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D:\文件\Documents\学生会\绩点考核\综合排名\"/>
    </mc:Choice>
  </mc:AlternateContent>
  <xr:revisionPtr revIDLastSave="0" documentId="13_ncr:1_{52F93A13-45AE-43B5-A96E-A30A0AF4D900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33" i="1" l="1"/>
  <c r="G31" i="1"/>
  <c r="G30" i="1"/>
  <c r="G28" i="1"/>
  <c r="G26" i="1"/>
  <c r="G24" i="1"/>
  <c r="G22" i="1"/>
  <c r="G21" i="1"/>
  <c r="G18" i="1"/>
  <c r="G17" i="1"/>
  <c r="G14" i="1"/>
  <c r="G10" i="1"/>
  <c r="G9" i="1"/>
  <c r="G8" i="1"/>
  <c r="G7" i="1"/>
  <c r="G6" i="1"/>
  <c r="G5" i="1"/>
  <c r="G3" i="1"/>
  <c r="G42" i="1"/>
  <c r="G41" i="1"/>
  <c r="G40" i="1"/>
  <c r="G39" i="1"/>
  <c r="G38" i="1"/>
  <c r="G37" i="1"/>
  <c r="G36" i="1"/>
  <c r="G35" i="1"/>
  <c r="G34" i="1"/>
  <c r="G32" i="1"/>
  <c r="G29" i="1"/>
  <c r="G27" i="1"/>
  <c r="G25" i="1"/>
  <c r="G23" i="1"/>
  <c r="G20" i="1"/>
  <c r="G19" i="1"/>
  <c r="G16" i="1"/>
  <c r="G15" i="1"/>
  <c r="G13" i="1"/>
  <c r="G12" i="1"/>
  <c r="G11" i="1"/>
  <c r="G4" i="1"/>
  <c r="G2" i="1"/>
</calcChain>
</file>

<file path=xl/sharedStrings.xml><?xml version="1.0" encoding="utf-8"?>
<sst xmlns="http://schemas.openxmlformats.org/spreadsheetml/2006/main" count="89" uniqueCount="50">
  <si>
    <t>序号</t>
  </si>
  <si>
    <t>班级</t>
  </si>
  <si>
    <t>学号</t>
  </si>
  <si>
    <t>姓名</t>
  </si>
  <si>
    <t>原始分数</t>
  </si>
  <si>
    <t>加分</t>
  </si>
  <si>
    <t>综合成绩</t>
  </si>
  <si>
    <t>刘梦琳</t>
  </si>
  <si>
    <t>消防2017-01班</t>
  </si>
  <si>
    <t>王晨</t>
  </si>
  <si>
    <t>钟浩淼淼</t>
  </si>
  <si>
    <t>毛家好</t>
  </si>
  <si>
    <t>布瑾帛</t>
  </si>
  <si>
    <t>韩奕菲</t>
  </si>
  <si>
    <t>米春</t>
  </si>
  <si>
    <t>向冬</t>
  </si>
  <si>
    <t>史晓钰</t>
  </si>
  <si>
    <t>黄欣</t>
  </si>
  <si>
    <t>周霄辉</t>
  </si>
  <si>
    <t>杨项博</t>
  </si>
  <si>
    <t>杨云萍</t>
  </si>
  <si>
    <t>赵先宇</t>
  </si>
  <si>
    <t>李晨阳</t>
  </si>
  <si>
    <t>马文逸</t>
  </si>
  <si>
    <t>林翰</t>
  </si>
  <si>
    <t>陈浩杰</t>
  </si>
  <si>
    <t>汪昊</t>
  </si>
  <si>
    <t>陈俊</t>
  </si>
  <si>
    <t>廖茂州</t>
  </si>
  <si>
    <t>燕远志</t>
  </si>
  <si>
    <t>赵航宇</t>
  </si>
  <si>
    <t>张悦</t>
  </si>
  <si>
    <t>蒋笠</t>
  </si>
  <si>
    <t>肖玥玥</t>
    <phoneticPr fontId="5" type="noConversion"/>
  </si>
  <si>
    <t>陆童</t>
    <phoneticPr fontId="5" type="noConversion"/>
  </si>
  <si>
    <t>齐家成</t>
    <phoneticPr fontId="5" type="noConversion"/>
  </si>
  <si>
    <t>韩璐鑫</t>
    <phoneticPr fontId="5" type="noConversion"/>
  </si>
  <si>
    <t>苟瀚文</t>
    <phoneticPr fontId="5" type="noConversion"/>
  </si>
  <si>
    <t>周开杰</t>
    <phoneticPr fontId="5" type="noConversion"/>
  </si>
  <si>
    <t>杨烈镭</t>
    <phoneticPr fontId="5" type="noConversion"/>
  </si>
  <si>
    <t>谭雯</t>
    <phoneticPr fontId="5" type="noConversion"/>
  </si>
  <si>
    <t>陈弢</t>
    <phoneticPr fontId="5" type="noConversion"/>
  </si>
  <si>
    <t>潘越</t>
    <phoneticPr fontId="5" type="noConversion"/>
  </si>
  <si>
    <t>张一健</t>
    <phoneticPr fontId="5" type="noConversion"/>
  </si>
  <si>
    <t>邓亦舒</t>
    <phoneticPr fontId="5" type="noConversion"/>
  </si>
  <si>
    <t>何梓贤</t>
    <phoneticPr fontId="5" type="noConversion"/>
  </si>
  <si>
    <t>麦麦提·艾海提</t>
    <phoneticPr fontId="5" type="noConversion"/>
  </si>
  <si>
    <t>曹乐天</t>
    <phoneticPr fontId="5" type="noConversion"/>
  </si>
  <si>
    <t>汪鹏</t>
    <phoneticPr fontId="5" type="noConversion"/>
  </si>
  <si>
    <t>消防2017-02班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</si>
</sst>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0.0000_);[Red]\(0.0000\)"/>
    <numFmt numFmtId="181" formatCode="0.00_ "/>
  </numFmts>
  <fonts count="8" x14ac:knownFonts="1">
    <font>
      <sz val="11"/>
      <color theme="1"/>
      <name val="等线"/>
      <charset val="134"/>
      <scheme val="minor"/>
    </font>
    <font>
      <b/>
      <sz val="11"/>
      <color indexed="8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80" fontId="1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80" fontId="4" fillId="0" borderId="0" xfId="0" applyNumberFormat="1" applyFont="1" applyAlignment="1">
      <alignment horizontal="right" vertical="center"/>
    </xf>
    <xf numFmtId="180" fontId="0" fillId="0" borderId="0" xfId="0" applyNumberFormat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181" fontId="1" fillId="0" borderId="0" xfId="0" applyNumberFormat="1" applyFont="1" applyAlignment="1">
      <alignment horizontal="left" vertical="center"/>
    </xf>
    <xf numFmtId="181" fontId="4" fillId="0" borderId="0" xfId="0" applyNumberFormat="1" applyFont="1" applyAlignment="1">
      <alignment horizontal="right" vertical="center"/>
    </xf>
    <xf numFmtId="181" fontId="0" fillId="0" borderId="0" xfId="0" applyNumberFormat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181" fontId="0" fillId="0" borderId="0" xfId="0" applyNumberFormat="1" applyAlignment="1">
      <alignment horizontal="left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workbookViewId="0">
      <selection activeCell="I23" sqref="I23"/>
    </sheetView>
  </sheetViews>
  <sheetFormatPr defaultColWidth="9" defaultRowHeight="13.8" x14ac:dyDescent="0.25"/>
  <cols>
    <col min="2" max="2" width="15.88671875" style="1" customWidth="1"/>
    <col min="3" max="3" width="12.33203125" style="2" customWidth="1"/>
    <col min="4" max="4" width="16.5546875" style="3" customWidth="1"/>
    <col min="5" max="5" width="9.6640625" style="4"/>
    <col min="6" max="6" width="9" style="22"/>
    <col min="7" max="7" width="9" style="4"/>
  </cols>
  <sheetData>
    <row r="1" spans="1:7" ht="14.4" x14ac:dyDescent="0.25">
      <c r="A1" t="s">
        <v>0</v>
      </c>
      <c r="B1" s="5" t="s">
        <v>1</v>
      </c>
      <c r="C1" s="6" t="s">
        <v>2</v>
      </c>
      <c r="D1" s="5" t="s">
        <v>3</v>
      </c>
      <c r="E1" s="7" t="s">
        <v>4</v>
      </c>
      <c r="F1" s="18" t="s">
        <v>5</v>
      </c>
      <c r="G1" s="6" t="s">
        <v>6</v>
      </c>
    </row>
    <row r="2" spans="1:7" ht="14.4" x14ac:dyDescent="0.25">
      <c r="A2">
        <v>1</v>
      </c>
      <c r="B2" s="8" t="s">
        <v>8</v>
      </c>
      <c r="C2" s="8">
        <v>2017113993</v>
      </c>
      <c r="D2" s="11" t="s">
        <v>33</v>
      </c>
      <c r="E2" s="12">
        <v>91.297600000000003</v>
      </c>
      <c r="F2" s="19">
        <v>1.1499999999999999</v>
      </c>
      <c r="G2" s="13">
        <f>SUM(E2:F2)</f>
        <v>92.447600000000008</v>
      </c>
    </row>
    <row r="3" spans="1:7" x14ac:dyDescent="0.25">
      <c r="A3">
        <v>2</v>
      </c>
      <c r="B3" s="10" t="s">
        <v>49</v>
      </c>
      <c r="C3" s="9">
        <v>2017114051</v>
      </c>
      <c r="D3" s="14" t="s">
        <v>7</v>
      </c>
      <c r="E3" s="14">
        <v>89.502499999999998</v>
      </c>
      <c r="F3" s="20">
        <v>1.1499999999999999</v>
      </c>
      <c r="G3" s="14">
        <f>E3+F3</f>
        <v>90.652500000000003</v>
      </c>
    </row>
    <row r="4" spans="1:7" ht="14.4" x14ac:dyDescent="0.25">
      <c r="A4">
        <v>3</v>
      </c>
      <c r="B4" s="8" t="s">
        <v>8</v>
      </c>
      <c r="C4" s="8">
        <v>2017113974</v>
      </c>
      <c r="D4" s="15" t="s">
        <v>34</v>
      </c>
      <c r="E4" s="13">
        <v>86.829300000000003</v>
      </c>
      <c r="F4" s="21">
        <v>0.6</v>
      </c>
      <c r="G4" s="13">
        <f>SUM(E4:F4)</f>
        <v>87.429299999999998</v>
      </c>
    </row>
    <row r="5" spans="1:7" x14ac:dyDescent="0.25">
      <c r="A5">
        <v>4</v>
      </c>
      <c r="B5" s="10" t="s">
        <v>49</v>
      </c>
      <c r="C5" s="9">
        <v>2017114075</v>
      </c>
      <c r="D5" s="14" t="s">
        <v>9</v>
      </c>
      <c r="E5" s="14">
        <v>85.602400000000003</v>
      </c>
      <c r="F5" s="20">
        <v>1.35</v>
      </c>
      <c r="G5" s="14">
        <f>E5+F5</f>
        <v>86.952399999999997</v>
      </c>
    </row>
    <row r="6" spans="1:7" x14ac:dyDescent="0.25">
      <c r="A6">
        <v>5</v>
      </c>
      <c r="B6" s="10" t="s">
        <v>49</v>
      </c>
      <c r="C6" s="9">
        <v>2017114080</v>
      </c>
      <c r="D6" s="14" t="s">
        <v>10</v>
      </c>
      <c r="E6" s="14">
        <v>85.5732</v>
      </c>
      <c r="F6" s="20">
        <v>0</v>
      </c>
      <c r="G6" s="14">
        <f>E6+F6</f>
        <v>85.5732</v>
      </c>
    </row>
    <row r="7" spans="1:7" x14ac:dyDescent="0.25">
      <c r="A7">
        <v>6</v>
      </c>
      <c r="B7" s="10" t="s">
        <v>49</v>
      </c>
      <c r="C7" s="9">
        <v>2017114116</v>
      </c>
      <c r="D7" s="14" t="s">
        <v>11</v>
      </c>
      <c r="E7" s="14">
        <v>84.861000000000004</v>
      </c>
      <c r="F7" s="21">
        <v>0.1</v>
      </c>
      <c r="G7" s="14">
        <f>E7+F7</f>
        <v>84.960999999999999</v>
      </c>
    </row>
    <row r="8" spans="1:7" x14ac:dyDescent="0.25">
      <c r="A8">
        <v>7</v>
      </c>
      <c r="B8" s="10" t="s">
        <v>49</v>
      </c>
      <c r="C8" s="9">
        <v>2017114092</v>
      </c>
      <c r="D8" s="14" t="s">
        <v>12</v>
      </c>
      <c r="E8" s="17">
        <v>83.838499999999996</v>
      </c>
      <c r="F8" s="20">
        <v>0.5</v>
      </c>
      <c r="G8" s="14">
        <f>E8+F8</f>
        <v>84.338499999999996</v>
      </c>
    </row>
    <row r="9" spans="1:7" x14ac:dyDescent="0.25">
      <c r="A9">
        <v>8</v>
      </c>
      <c r="B9" s="10" t="s">
        <v>49</v>
      </c>
      <c r="C9" s="9">
        <v>2017114069</v>
      </c>
      <c r="D9" s="14" t="s">
        <v>13</v>
      </c>
      <c r="E9" s="14">
        <v>83.417900000000003</v>
      </c>
      <c r="F9" s="20">
        <v>0.85</v>
      </c>
      <c r="G9" s="14">
        <f>E9+F9</f>
        <v>84.267899999999997</v>
      </c>
    </row>
    <row r="10" spans="1:7" x14ac:dyDescent="0.25">
      <c r="A10">
        <v>9</v>
      </c>
      <c r="B10" s="10" t="s">
        <v>49</v>
      </c>
      <c r="C10" s="9">
        <v>2017114052</v>
      </c>
      <c r="D10" s="14" t="s">
        <v>14</v>
      </c>
      <c r="E10" s="14">
        <v>83.341499999999996</v>
      </c>
      <c r="F10" s="20">
        <v>0.35</v>
      </c>
      <c r="G10" s="14">
        <f>E10+F10</f>
        <v>83.691499999999991</v>
      </c>
    </row>
    <row r="11" spans="1:7" x14ac:dyDescent="0.25">
      <c r="A11">
        <v>10</v>
      </c>
      <c r="B11" s="8" t="s">
        <v>8</v>
      </c>
      <c r="C11" s="8">
        <v>2017114015</v>
      </c>
      <c r="D11" s="16" t="s">
        <v>15</v>
      </c>
      <c r="E11" s="13">
        <v>82.092299999999994</v>
      </c>
      <c r="F11" s="21">
        <v>0.6</v>
      </c>
      <c r="G11" s="13">
        <f>SUM(E11:F11)</f>
        <v>82.692299999999989</v>
      </c>
    </row>
    <row r="12" spans="1:7" ht="14.4" x14ac:dyDescent="0.25">
      <c r="A12">
        <v>11</v>
      </c>
      <c r="B12" s="8" t="s">
        <v>8</v>
      </c>
      <c r="C12" s="8">
        <v>2017114017</v>
      </c>
      <c r="D12" s="15" t="s">
        <v>35</v>
      </c>
      <c r="E12" s="13">
        <v>81.461500000000001</v>
      </c>
      <c r="F12" s="21">
        <v>0.35</v>
      </c>
      <c r="G12" s="13">
        <f>SUM(E12:F12)</f>
        <v>81.811499999999995</v>
      </c>
    </row>
    <row r="13" spans="1:7" x14ac:dyDescent="0.25">
      <c r="A13">
        <v>12</v>
      </c>
      <c r="B13" s="8" t="s">
        <v>8</v>
      </c>
      <c r="C13" s="8">
        <v>2017114032</v>
      </c>
      <c r="D13" s="16" t="s">
        <v>16</v>
      </c>
      <c r="E13" s="13">
        <v>81.637200000000007</v>
      </c>
      <c r="F13" s="21"/>
      <c r="G13" s="13">
        <f>SUM(E13:F13)</f>
        <v>81.637200000000007</v>
      </c>
    </row>
    <row r="14" spans="1:7" x14ac:dyDescent="0.25">
      <c r="A14">
        <v>13</v>
      </c>
      <c r="B14" s="10" t="s">
        <v>49</v>
      </c>
      <c r="C14" s="9">
        <v>2017114100</v>
      </c>
      <c r="D14" s="14" t="s">
        <v>17</v>
      </c>
      <c r="E14" s="14">
        <v>80.831699999999998</v>
      </c>
      <c r="F14" s="20">
        <v>0.1</v>
      </c>
      <c r="G14" s="14">
        <f>E14+F14</f>
        <v>80.931699999999992</v>
      </c>
    </row>
    <row r="15" spans="1:7" x14ac:dyDescent="0.25">
      <c r="A15">
        <v>14</v>
      </c>
      <c r="B15" s="8" t="s">
        <v>8</v>
      </c>
      <c r="C15" s="8">
        <v>2017114043</v>
      </c>
      <c r="D15" s="16" t="s">
        <v>18</v>
      </c>
      <c r="E15" s="13">
        <v>80.307000000000002</v>
      </c>
      <c r="F15" s="21">
        <v>0.6</v>
      </c>
      <c r="G15" s="13">
        <f>SUM(E15:F15)</f>
        <v>80.906999999999996</v>
      </c>
    </row>
    <row r="16" spans="1:7" x14ac:dyDescent="0.25">
      <c r="A16">
        <v>15</v>
      </c>
      <c r="B16" s="8" t="s">
        <v>8</v>
      </c>
      <c r="C16" s="8">
        <v>2017114006</v>
      </c>
      <c r="D16" s="16" t="s">
        <v>36</v>
      </c>
      <c r="E16" s="13">
        <v>79.599999999999994</v>
      </c>
      <c r="F16" s="21">
        <v>0.65</v>
      </c>
      <c r="G16" s="13">
        <f>SUM(E16:F16)</f>
        <v>80.25</v>
      </c>
    </row>
    <row r="17" spans="1:7" x14ac:dyDescent="0.25">
      <c r="A17">
        <v>16</v>
      </c>
      <c r="B17" s="10" t="s">
        <v>49</v>
      </c>
      <c r="C17" s="9">
        <v>2017114060</v>
      </c>
      <c r="D17" s="14" t="s">
        <v>19</v>
      </c>
      <c r="E17" s="14">
        <v>79.497600000000006</v>
      </c>
      <c r="F17" s="20">
        <v>0.6</v>
      </c>
      <c r="G17" s="14">
        <f>E17+F17</f>
        <v>80.0976</v>
      </c>
    </row>
    <row r="18" spans="1:7" x14ac:dyDescent="0.25">
      <c r="A18">
        <v>17</v>
      </c>
      <c r="B18" s="10" t="s">
        <v>49</v>
      </c>
      <c r="C18" s="9">
        <v>2017114082</v>
      </c>
      <c r="D18" s="14" t="s">
        <v>20</v>
      </c>
      <c r="E18" s="14">
        <v>79.074399999999997</v>
      </c>
      <c r="F18" s="20">
        <v>0.8</v>
      </c>
      <c r="G18" s="14">
        <f>E18+F18</f>
        <v>79.874399999999994</v>
      </c>
    </row>
    <row r="19" spans="1:7" x14ac:dyDescent="0.25">
      <c r="A19">
        <v>18</v>
      </c>
      <c r="B19" s="8" t="s">
        <v>8</v>
      </c>
      <c r="C19" s="8">
        <v>2017114024</v>
      </c>
      <c r="D19" s="16" t="s">
        <v>21</v>
      </c>
      <c r="E19" s="13">
        <v>78.323099999999997</v>
      </c>
      <c r="F19" s="21">
        <v>1.2</v>
      </c>
      <c r="G19" s="13">
        <f>SUM(E19:F19)</f>
        <v>79.523099999999999</v>
      </c>
    </row>
    <row r="20" spans="1:7" ht="14.4" x14ac:dyDescent="0.25">
      <c r="A20">
        <v>19</v>
      </c>
      <c r="B20" s="8" t="s">
        <v>8</v>
      </c>
      <c r="C20" s="8">
        <v>2017114020</v>
      </c>
      <c r="D20" s="15" t="s">
        <v>37</v>
      </c>
      <c r="E20" s="13">
        <v>78.066699999999997</v>
      </c>
      <c r="F20" s="21">
        <v>0.9</v>
      </c>
      <c r="G20" s="13">
        <f>SUM(E20:F20)</f>
        <v>78.966700000000003</v>
      </c>
    </row>
    <row r="21" spans="1:7" x14ac:dyDescent="0.25">
      <c r="A21">
        <v>20</v>
      </c>
      <c r="B21" s="10" t="s">
        <v>49</v>
      </c>
      <c r="C21" s="9">
        <v>2017114040</v>
      </c>
      <c r="D21" s="14" t="s">
        <v>22</v>
      </c>
      <c r="E21" s="14">
        <v>78.843900000000005</v>
      </c>
      <c r="F21" s="20">
        <v>0</v>
      </c>
      <c r="G21" s="14">
        <f>E21+F21</f>
        <v>78.843900000000005</v>
      </c>
    </row>
    <row r="22" spans="1:7" x14ac:dyDescent="0.25">
      <c r="A22">
        <v>21</v>
      </c>
      <c r="B22" s="10" t="s">
        <v>49</v>
      </c>
      <c r="C22" s="9">
        <v>2017114041</v>
      </c>
      <c r="D22" s="14" t="s">
        <v>23</v>
      </c>
      <c r="E22" s="14">
        <v>77.561499999999995</v>
      </c>
      <c r="F22" s="20">
        <v>0.65</v>
      </c>
      <c r="G22" s="14">
        <f>E22+F22</f>
        <v>78.211500000000001</v>
      </c>
    </row>
    <row r="23" spans="1:7" ht="14.4" x14ac:dyDescent="0.25">
      <c r="A23">
        <v>22</v>
      </c>
      <c r="B23" s="8" t="s">
        <v>8</v>
      </c>
      <c r="C23" s="8">
        <v>2017114029</v>
      </c>
      <c r="D23" s="11" t="s">
        <v>38</v>
      </c>
      <c r="E23" s="12">
        <v>77.840999999999994</v>
      </c>
      <c r="F23" s="19">
        <v>0.1</v>
      </c>
      <c r="G23" s="13">
        <f>SUM(E23:F23)</f>
        <v>77.940999999999988</v>
      </c>
    </row>
    <row r="24" spans="1:7" x14ac:dyDescent="0.25">
      <c r="A24">
        <v>23</v>
      </c>
      <c r="B24" s="10" t="s">
        <v>49</v>
      </c>
      <c r="C24" s="9">
        <v>2017114097</v>
      </c>
      <c r="D24" s="14" t="s">
        <v>24</v>
      </c>
      <c r="E24" s="14">
        <v>76.014600000000002</v>
      </c>
      <c r="F24" s="20">
        <v>1.1000000000000001</v>
      </c>
      <c r="G24" s="14">
        <f>E24+F24</f>
        <v>77.114599999999996</v>
      </c>
    </row>
    <row r="25" spans="1:7" ht="14.4" x14ac:dyDescent="0.25">
      <c r="A25">
        <v>24</v>
      </c>
      <c r="B25" s="8" t="s">
        <v>8</v>
      </c>
      <c r="C25" s="8">
        <v>2017113999</v>
      </c>
      <c r="D25" s="15" t="s">
        <v>39</v>
      </c>
      <c r="E25" s="13">
        <v>76</v>
      </c>
      <c r="F25" s="21">
        <v>0.8</v>
      </c>
      <c r="G25" s="13">
        <f>SUM(E25:F25)</f>
        <v>76.8</v>
      </c>
    </row>
    <row r="26" spans="1:7" x14ac:dyDescent="0.25">
      <c r="A26">
        <v>25</v>
      </c>
      <c r="B26" s="10" t="s">
        <v>49</v>
      </c>
      <c r="C26" s="9">
        <v>2017114090</v>
      </c>
      <c r="D26" s="14" t="s">
        <v>25</v>
      </c>
      <c r="E26" s="14">
        <v>76.248800000000003</v>
      </c>
      <c r="F26" s="20">
        <v>0.3</v>
      </c>
      <c r="G26" s="14">
        <f>E26+F26</f>
        <v>76.5488</v>
      </c>
    </row>
    <row r="27" spans="1:7" x14ac:dyDescent="0.25">
      <c r="A27">
        <v>26</v>
      </c>
      <c r="B27" s="8" t="s">
        <v>8</v>
      </c>
      <c r="C27" s="8">
        <v>2017113971</v>
      </c>
      <c r="D27" s="16" t="s">
        <v>26</v>
      </c>
      <c r="E27" s="13">
        <v>74.912199999999999</v>
      </c>
      <c r="F27" s="21">
        <v>1</v>
      </c>
      <c r="G27" s="13">
        <f>SUM(E27:F27)</f>
        <v>75.912199999999999</v>
      </c>
    </row>
    <row r="28" spans="1:7" x14ac:dyDescent="0.25">
      <c r="A28">
        <v>27</v>
      </c>
      <c r="B28" s="10" t="s">
        <v>49</v>
      </c>
      <c r="C28" s="9">
        <v>2017114054</v>
      </c>
      <c r="D28" s="14" t="s">
        <v>27</v>
      </c>
      <c r="E28" s="14">
        <v>75.258099999999999</v>
      </c>
      <c r="F28" s="21">
        <v>0.15</v>
      </c>
      <c r="G28" s="14">
        <f>E28+F28</f>
        <v>75.408100000000005</v>
      </c>
    </row>
    <row r="29" spans="1:7" ht="14.4" x14ac:dyDescent="0.25">
      <c r="A29">
        <v>28</v>
      </c>
      <c r="B29" s="8" t="s">
        <v>8</v>
      </c>
      <c r="C29" s="8">
        <v>2017114035</v>
      </c>
      <c r="D29" s="15" t="s">
        <v>40</v>
      </c>
      <c r="E29" s="13">
        <v>75.346199999999996</v>
      </c>
      <c r="F29" s="21"/>
      <c r="G29" s="13">
        <f>SUM(E29:F29)</f>
        <v>75.346199999999996</v>
      </c>
    </row>
    <row r="30" spans="1:7" x14ac:dyDescent="0.25">
      <c r="A30">
        <v>29</v>
      </c>
      <c r="B30" s="10" t="s">
        <v>49</v>
      </c>
      <c r="C30" s="9">
        <v>2017114110</v>
      </c>
      <c r="D30" s="14" t="s">
        <v>28</v>
      </c>
      <c r="E30" s="14">
        <v>74.45</v>
      </c>
      <c r="F30" s="21">
        <v>0.7</v>
      </c>
      <c r="G30" s="14">
        <f>E30+F30</f>
        <v>75.150000000000006</v>
      </c>
    </row>
    <row r="31" spans="1:7" x14ac:dyDescent="0.25">
      <c r="A31">
        <v>30</v>
      </c>
      <c r="B31" s="10" t="s">
        <v>49</v>
      </c>
      <c r="C31" s="9">
        <v>2017114067</v>
      </c>
      <c r="D31" s="14" t="s">
        <v>29</v>
      </c>
      <c r="E31" s="14">
        <v>74.543899999999994</v>
      </c>
      <c r="F31" s="20">
        <v>0.3</v>
      </c>
      <c r="G31" s="14">
        <f>E31+F31</f>
        <v>74.843899999999991</v>
      </c>
    </row>
    <row r="32" spans="1:7" ht="14.4" x14ac:dyDescent="0.25">
      <c r="A32">
        <v>31</v>
      </c>
      <c r="B32" s="8" t="s">
        <v>8</v>
      </c>
      <c r="C32" s="8">
        <v>2017114008</v>
      </c>
      <c r="D32" s="15" t="s">
        <v>41</v>
      </c>
      <c r="E32" s="13">
        <v>73.982100000000003</v>
      </c>
      <c r="F32" s="21">
        <v>0.8</v>
      </c>
      <c r="G32" s="13">
        <f>SUM(E32:F32)</f>
        <v>74.7821</v>
      </c>
    </row>
    <row r="33" spans="1:7" x14ac:dyDescent="0.25">
      <c r="A33">
        <v>32</v>
      </c>
      <c r="B33" s="10" t="s">
        <v>49</v>
      </c>
      <c r="C33" s="9">
        <v>2017114105</v>
      </c>
      <c r="D33" s="14" t="s">
        <v>30</v>
      </c>
      <c r="E33" s="14">
        <v>74.643600000000006</v>
      </c>
      <c r="F33" s="20">
        <v>0.1</v>
      </c>
      <c r="G33" s="14">
        <f>E33+F33</f>
        <v>74.743600000000001</v>
      </c>
    </row>
    <row r="34" spans="1:7" ht="14.4" x14ac:dyDescent="0.25">
      <c r="A34">
        <v>33</v>
      </c>
      <c r="B34" s="8" t="s">
        <v>8</v>
      </c>
      <c r="C34" s="8">
        <v>2017114030</v>
      </c>
      <c r="D34" s="15" t="s">
        <v>42</v>
      </c>
      <c r="E34" s="13">
        <v>73.8095</v>
      </c>
      <c r="F34" s="21">
        <v>0.75</v>
      </c>
      <c r="G34" s="13">
        <f>SUM(E34:F34)</f>
        <v>74.5595</v>
      </c>
    </row>
    <row r="35" spans="1:7" x14ac:dyDescent="0.25">
      <c r="A35">
        <v>34</v>
      </c>
      <c r="B35" s="8" t="s">
        <v>8</v>
      </c>
      <c r="C35" s="8">
        <v>2017114037</v>
      </c>
      <c r="D35" s="16" t="s">
        <v>31</v>
      </c>
      <c r="E35" s="13">
        <v>73.578000000000003</v>
      </c>
      <c r="F35" s="21">
        <v>0.3</v>
      </c>
      <c r="G35" s="13">
        <f>SUM(E35:F35)</f>
        <v>73.878</v>
      </c>
    </row>
    <row r="36" spans="1:7" ht="14.4" x14ac:dyDescent="0.25">
      <c r="A36">
        <v>35</v>
      </c>
      <c r="B36" s="8" t="s">
        <v>8</v>
      </c>
      <c r="C36" s="8">
        <v>2017113996</v>
      </c>
      <c r="D36" s="15" t="s">
        <v>43</v>
      </c>
      <c r="E36" s="13">
        <v>73.445899999999995</v>
      </c>
      <c r="F36" s="21">
        <v>0.15</v>
      </c>
      <c r="G36" s="13">
        <f>SUM(E36:F36)</f>
        <v>73.5959</v>
      </c>
    </row>
    <row r="37" spans="1:7" ht="14.4" x14ac:dyDescent="0.25">
      <c r="A37">
        <v>36</v>
      </c>
      <c r="B37" s="8" t="s">
        <v>8</v>
      </c>
      <c r="C37" s="8">
        <v>2017114033</v>
      </c>
      <c r="D37" s="15" t="s">
        <v>44</v>
      </c>
      <c r="E37" s="13">
        <v>70.2</v>
      </c>
      <c r="F37" s="21">
        <v>0.7</v>
      </c>
      <c r="G37" s="13">
        <f>SUM(E37:F37)</f>
        <v>70.900000000000006</v>
      </c>
    </row>
    <row r="38" spans="1:7" ht="14.4" x14ac:dyDescent="0.25">
      <c r="A38">
        <v>37</v>
      </c>
      <c r="B38" s="8" t="s">
        <v>8</v>
      </c>
      <c r="C38" s="8">
        <v>2017114031</v>
      </c>
      <c r="D38" s="15" t="s">
        <v>45</v>
      </c>
      <c r="E38" s="13">
        <v>69.807699999999997</v>
      </c>
      <c r="F38" s="21">
        <v>0.3</v>
      </c>
      <c r="G38" s="13">
        <f>SUM(E38:F38)</f>
        <v>70.107699999999994</v>
      </c>
    </row>
    <row r="39" spans="1:7" ht="14.4" x14ac:dyDescent="0.25">
      <c r="A39">
        <v>38</v>
      </c>
      <c r="B39" s="8" t="s">
        <v>8</v>
      </c>
      <c r="C39" s="8">
        <v>2017114011</v>
      </c>
      <c r="D39" s="11" t="s">
        <v>32</v>
      </c>
      <c r="E39" s="12">
        <v>68.380499999999998</v>
      </c>
      <c r="F39" s="19">
        <v>0.6</v>
      </c>
      <c r="G39" s="13">
        <f>SUM(E39:F39)</f>
        <v>68.980499999999992</v>
      </c>
    </row>
    <row r="40" spans="1:7" ht="14.4" x14ac:dyDescent="0.25">
      <c r="A40">
        <v>39</v>
      </c>
      <c r="B40" s="8" t="s">
        <v>8</v>
      </c>
      <c r="C40" s="8">
        <v>2017114027</v>
      </c>
      <c r="D40" s="15" t="s">
        <v>46</v>
      </c>
      <c r="E40" s="13">
        <v>67.253799999999998</v>
      </c>
      <c r="F40" s="21"/>
      <c r="G40" s="13">
        <f>SUM(E40:F40)</f>
        <v>67.253799999999998</v>
      </c>
    </row>
    <row r="41" spans="1:7" ht="14.4" x14ac:dyDescent="0.25">
      <c r="A41">
        <v>40</v>
      </c>
      <c r="B41" s="8" t="s">
        <v>8</v>
      </c>
      <c r="C41" s="8">
        <v>2017113973</v>
      </c>
      <c r="D41" s="15" t="s">
        <v>47</v>
      </c>
      <c r="E41" s="13">
        <v>65.541499999999999</v>
      </c>
      <c r="F41" s="21">
        <v>0.3</v>
      </c>
      <c r="G41" s="13">
        <f>SUM(E41:F41)</f>
        <v>65.841499999999996</v>
      </c>
    </row>
    <row r="42" spans="1:7" ht="14.4" x14ac:dyDescent="0.25">
      <c r="A42">
        <v>41</v>
      </c>
      <c r="B42" s="8" t="s">
        <v>8</v>
      </c>
      <c r="C42" s="8">
        <v>2017114000</v>
      </c>
      <c r="D42" s="15" t="s">
        <v>48</v>
      </c>
      <c r="E42" s="13">
        <v>63.840499999999999</v>
      </c>
      <c r="F42" s="21">
        <v>0.05</v>
      </c>
      <c r="G42" s="13">
        <f>SUM(E42:F42)</f>
        <v>63.890499999999996</v>
      </c>
    </row>
  </sheetData>
  <sortState ref="B2:G42">
    <sortCondition descending="1" ref="G2:G42"/>
  </sortState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wangning</cp:lastModifiedBy>
  <dcterms:created xsi:type="dcterms:W3CDTF">2015-06-05T18:17:00Z</dcterms:created>
  <dcterms:modified xsi:type="dcterms:W3CDTF">2019-09-10T04:32:42Z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