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8_{3E229C37-F800-43B4-B13E-9A5BEDA79190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90" i="1" l="1"/>
  <c r="G88" i="1"/>
  <c r="G87" i="1"/>
  <c r="G86" i="1"/>
  <c r="G82" i="1"/>
  <c r="G81" i="1"/>
  <c r="G79" i="1"/>
  <c r="G77" i="1"/>
  <c r="G76" i="1"/>
  <c r="G72" i="1"/>
  <c r="G71" i="1"/>
  <c r="G66" i="1"/>
  <c r="G62" i="1"/>
  <c r="G57" i="1"/>
  <c r="G54" i="1"/>
  <c r="G50" i="1"/>
  <c r="G47" i="1"/>
  <c r="G35" i="1"/>
  <c r="G26" i="1"/>
  <c r="G22" i="1"/>
  <c r="G21" i="1"/>
  <c r="G20" i="1"/>
  <c r="G18" i="1"/>
  <c r="G17" i="1"/>
  <c r="G14" i="1"/>
  <c r="G13" i="1"/>
  <c r="G12" i="1"/>
  <c r="G11" i="1"/>
  <c r="G9" i="1"/>
  <c r="G8" i="1"/>
  <c r="G83" i="1"/>
  <c r="G80" i="1"/>
  <c r="G75" i="1"/>
  <c r="G73" i="1"/>
  <c r="G70" i="1"/>
  <c r="G67" i="1"/>
  <c r="G64" i="1"/>
  <c r="G63" i="1"/>
  <c r="G60" i="1"/>
  <c r="G51" i="1"/>
  <c r="G58" i="1"/>
  <c r="G52" i="1"/>
  <c r="G46" i="1"/>
  <c r="G36" i="1"/>
  <c r="G34" i="1"/>
  <c r="G41" i="1"/>
  <c r="G40" i="1"/>
  <c r="G49" i="1"/>
  <c r="G48" i="1"/>
  <c r="G31" i="1"/>
  <c r="G30" i="1"/>
  <c r="G27" i="1"/>
  <c r="G28" i="1"/>
  <c r="G24" i="1"/>
  <c r="G19" i="1"/>
  <c r="G15" i="1"/>
  <c r="G16" i="1"/>
  <c r="G7" i="1"/>
  <c r="G5" i="1"/>
  <c r="G3" i="1"/>
  <c r="G2" i="1"/>
  <c r="G89" i="1"/>
  <c r="G85" i="1"/>
  <c r="G84" i="1"/>
  <c r="G56" i="1"/>
  <c r="G78" i="1"/>
  <c r="G74" i="1"/>
  <c r="G69" i="1"/>
  <c r="G68" i="1"/>
  <c r="G65" i="1"/>
  <c r="G61" i="1"/>
  <c r="G59" i="1"/>
  <c r="G55" i="1"/>
  <c r="G53" i="1"/>
  <c r="G45" i="1"/>
  <c r="G44" i="1"/>
  <c r="G43" i="1"/>
  <c r="G42" i="1"/>
  <c r="G39" i="1"/>
  <c r="G38" i="1"/>
  <c r="G37" i="1"/>
  <c r="G33" i="1"/>
  <c r="G32" i="1"/>
  <c r="G29" i="1"/>
  <c r="G25" i="1"/>
  <c r="G23" i="1"/>
  <c r="G10" i="1"/>
  <c r="G6" i="1"/>
  <c r="G4" i="1"/>
</calcChain>
</file>

<file path=xl/sharedStrings.xml><?xml version="1.0" encoding="utf-8"?>
<sst xmlns="http://schemas.openxmlformats.org/spreadsheetml/2006/main" count="213" uniqueCount="127">
  <si>
    <t>序号</t>
  </si>
  <si>
    <t>班级</t>
  </si>
  <si>
    <t>学号</t>
  </si>
  <si>
    <t>姓名</t>
  </si>
  <si>
    <t>原始分数</t>
  </si>
  <si>
    <t>加分</t>
  </si>
  <si>
    <t>综合成绩</t>
  </si>
  <si>
    <t>冯禧</t>
  </si>
  <si>
    <t>曹正阳</t>
  </si>
  <si>
    <t>陈诗坤</t>
  </si>
  <si>
    <t>唐新龙</t>
  </si>
  <si>
    <t>代飞</t>
  </si>
  <si>
    <t>黄小川</t>
  </si>
  <si>
    <t>刘刚</t>
  </si>
  <si>
    <t>黄伟钊</t>
  </si>
  <si>
    <t>牛进才</t>
  </si>
  <si>
    <t>黄葵</t>
  </si>
  <si>
    <t>雷志强</t>
  </si>
  <si>
    <t>陈炜</t>
  </si>
  <si>
    <t>孔佳仪</t>
  </si>
  <si>
    <t>李寒松</t>
  </si>
  <si>
    <t>李昂</t>
  </si>
  <si>
    <t>王晋昆</t>
  </si>
  <si>
    <t>陈河西</t>
  </si>
  <si>
    <t>蔡灵</t>
  </si>
  <si>
    <t>周彤岳</t>
  </si>
  <si>
    <t>张清云</t>
  </si>
  <si>
    <t>王媛</t>
  </si>
  <si>
    <t>马衍淳</t>
  </si>
  <si>
    <t>覃耀</t>
  </si>
  <si>
    <t>胡昊晟</t>
  </si>
  <si>
    <t>曹儒博</t>
  </si>
  <si>
    <t>罗艺</t>
  </si>
  <si>
    <t>张泽宇</t>
  </si>
  <si>
    <t>李磊</t>
  </si>
  <si>
    <t>赵川逸</t>
  </si>
  <si>
    <t>黄敏华</t>
  </si>
  <si>
    <t>韦一</t>
  </si>
  <si>
    <t>2018114584</t>
  </si>
  <si>
    <t>陈鹏海</t>
  </si>
  <si>
    <t>2018114585</t>
  </si>
  <si>
    <t>何志材</t>
  </si>
  <si>
    <t>2018114586</t>
  </si>
  <si>
    <t>邹耿杰</t>
  </si>
  <si>
    <t>2018114587</t>
  </si>
  <si>
    <t>葛晓艳</t>
  </si>
  <si>
    <t>2018114588</t>
  </si>
  <si>
    <t>吴昌浩</t>
  </si>
  <si>
    <t>2018114589</t>
  </si>
  <si>
    <t>任浩航</t>
  </si>
  <si>
    <t>2018114590</t>
  </si>
  <si>
    <t>曲梦卓</t>
  </si>
  <si>
    <t>2018114591</t>
  </si>
  <si>
    <t>孙逸龙</t>
  </si>
  <si>
    <t>2018114592</t>
  </si>
  <si>
    <t>魏子佳</t>
  </si>
  <si>
    <t>2018114593</t>
  </si>
  <si>
    <t>邓伟</t>
  </si>
  <si>
    <t>2018114594</t>
  </si>
  <si>
    <t>何煦</t>
  </si>
  <si>
    <t>2018114595</t>
  </si>
  <si>
    <t>欧阳群</t>
  </si>
  <si>
    <t>2018114596</t>
  </si>
  <si>
    <t>陈雨旋</t>
  </si>
  <si>
    <t>2018114597</t>
  </si>
  <si>
    <t>温潭林</t>
  </si>
  <si>
    <t>2018114598</t>
  </si>
  <si>
    <t>扎西端智</t>
  </si>
  <si>
    <t>2018114599</t>
  </si>
  <si>
    <t>陈宝毅</t>
  </si>
  <si>
    <t>2018114600</t>
  </si>
  <si>
    <t>黄子奇</t>
  </si>
  <si>
    <t>2018114601</t>
  </si>
  <si>
    <t>杨淞辰</t>
  </si>
  <si>
    <t>2018114603</t>
  </si>
  <si>
    <t>姚松涛</t>
  </si>
  <si>
    <t>2018114604</t>
  </si>
  <si>
    <t>周仪雯</t>
  </si>
  <si>
    <t>2018114605</t>
  </si>
  <si>
    <t>黄思敏</t>
  </si>
  <si>
    <t>2018114606</t>
  </si>
  <si>
    <t>兰红</t>
  </si>
  <si>
    <t>2018114607</t>
  </si>
  <si>
    <t>龚学强</t>
  </si>
  <si>
    <t>2018114609</t>
  </si>
  <si>
    <t>杨苏</t>
  </si>
  <si>
    <t>2018114610</t>
  </si>
  <si>
    <t>刘航源</t>
  </si>
  <si>
    <t>2018114612</t>
  </si>
  <si>
    <t>高涵科</t>
  </si>
  <si>
    <t>2018114613</t>
  </si>
  <si>
    <t>周鹏</t>
  </si>
  <si>
    <t>2018114614</t>
  </si>
  <si>
    <t>陈梅</t>
  </si>
  <si>
    <t>薛子龙</t>
  </si>
  <si>
    <t>冯炜成</t>
  </si>
  <si>
    <t>吴有泰</t>
  </si>
  <si>
    <t>黄丽敏</t>
  </si>
  <si>
    <t>赵旺</t>
  </si>
  <si>
    <t>许凌宇</t>
  </si>
  <si>
    <t>李亚博</t>
  </si>
  <si>
    <t>卢浩伦</t>
  </si>
  <si>
    <t>陈珂</t>
  </si>
  <si>
    <t>唐梓俊</t>
  </si>
  <si>
    <t>姜海洋</t>
  </si>
  <si>
    <t>罗垂章</t>
  </si>
  <si>
    <t>李佶霖</t>
  </si>
  <si>
    <t>吴函霖</t>
  </si>
  <si>
    <t>刘铮</t>
  </si>
  <si>
    <t>周靖泰</t>
  </si>
  <si>
    <t>杨洪杰</t>
  </si>
  <si>
    <t>姚荣文</t>
  </si>
  <si>
    <t>马瑜</t>
  </si>
  <si>
    <t>李洋</t>
  </si>
  <si>
    <t>王语雁</t>
  </si>
  <si>
    <t>刘洪江</t>
  </si>
  <si>
    <t>李利龙</t>
  </si>
  <si>
    <t>王玥骁</t>
  </si>
  <si>
    <t>周靖</t>
  </si>
  <si>
    <t>热那提·迪力夏提</t>
  </si>
  <si>
    <t>杨佳鑫</t>
  </si>
  <si>
    <t>角兴宇</t>
  </si>
  <si>
    <t>黄子路</t>
  </si>
  <si>
    <t>孙金彪</t>
  </si>
  <si>
    <t>18级地质-02班</t>
    <phoneticPr fontId="1" type="noConversion"/>
  </si>
  <si>
    <t>18级地质-01班</t>
    <phoneticPr fontId="1" type="noConversion"/>
  </si>
  <si>
    <t>18级地质-03班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</si>
</sst>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_ "/>
    <numFmt numFmtId="177" formatCode="0_ "/>
    <numFmt numFmtId="178" formatCode="0.00_ 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Times New Roman"/>
      <family val="1"/>
    </font>
    <font>
      <sz val="12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9FBF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1" xfId="0" applyFill="1" applyBorder="1" applyAlignment="1">
      <alignment horizontal="left" vertical="center" wrapText="1"/>
    </xf>
    <xf numFmtId="177" fontId="0" fillId="0" borderId="0" xfId="0" applyNumberFormat="1"/>
    <xf numFmtId="0" fontId="0" fillId="3" borderId="1" xfId="0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0" fillId="4" borderId="0" xfId="0" applyFill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77" fontId="0" fillId="2" borderId="1" xfId="0" applyNumberForma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76" fontId="0" fillId="3" borderId="1" xfId="0" applyNumberForma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/>
    </xf>
    <xf numFmtId="176" fontId="0" fillId="4" borderId="1" xfId="0" applyNumberForma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0"/>
  <sheetViews>
    <sheetView tabSelected="1" workbookViewId="0">
      <selection activeCell="K18" sqref="K18"/>
    </sheetView>
  </sheetViews>
  <sheetFormatPr defaultRowHeight="13.8" x14ac:dyDescent="0.25"/>
  <cols>
    <col min="2" max="2" width="15.21875" customWidth="1"/>
    <col min="3" max="3" width="12.33203125" style="2" bestFit="1" customWidth="1"/>
    <col min="4" max="4" width="15.5546875" customWidth="1"/>
    <col min="11" max="11" width="19.88671875" customWidth="1"/>
  </cols>
  <sheetData>
    <row r="1" spans="1:11" x14ac:dyDescent="0.25">
      <c r="A1" s="1" t="s">
        <v>0</v>
      </c>
      <c r="B1" s="10" t="s">
        <v>1</v>
      </c>
      <c r="C1" s="11" t="s">
        <v>2</v>
      </c>
      <c r="D1" s="10" t="s">
        <v>3</v>
      </c>
      <c r="E1" s="12" t="s">
        <v>4</v>
      </c>
      <c r="F1" s="13" t="s">
        <v>5</v>
      </c>
      <c r="G1" s="14" t="s">
        <v>6</v>
      </c>
    </row>
    <row r="2" spans="1:11" ht="18.600000000000001" customHeight="1" x14ac:dyDescent="0.25">
      <c r="A2" s="3">
        <v>1</v>
      </c>
      <c r="B2" s="15" t="s">
        <v>125</v>
      </c>
      <c r="C2" s="17">
        <v>2018114568</v>
      </c>
      <c r="D2" s="17" t="s">
        <v>7</v>
      </c>
      <c r="E2" s="18">
        <v>93.142200000000003</v>
      </c>
      <c r="F2" s="13">
        <v>1.1000000000000001</v>
      </c>
      <c r="G2" s="19">
        <f>E2+F2</f>
        <v>94.242199999999997</v>
      </c>
    </row>
    <row r="3" spans="1:11" x14ac:dyDescent="0.25">
      <c r="A3" s="3">
        <v>2</v>
      </c>
      <c r="B3" s="15" t="s">
        <v>125</v>
      </c>
      <c r="C3" s="16">
        <v>2018114565</v>
      </c>
      <c r="D3" s="16" t="s">
        <v>8</v>
      </c>
      <c r="E3" s="20">
        <v>89.753699999999995</v>
      </c>
      <c r="F3" s="13">
        <v>1.1000000000000001</v>
      </c>
      <c r="G3" s="19">
        <f>E3+F3</f>
        <v>90.853699999999989</v>
      </c>
    </row>
    <row r="4" spans="1:11" ht="15.6" x14ac:dyDescent="0.25">
      <c r="A4" s="3">
        <v>3</v>
      </c>
      <c r="B4" s="16" t="s">
        <v>124</v>
      </c>
      <c r="C4" s="9" t="s">
        <v>88</v>
      </c>
      <c r="D4" s="9" t="s">
        <v>89</v>
      </c>
      <c r="E4" s="21">
        <v>88.39</v>
      </c>
      <c r="F4" s="15">
        <v>1.2</v>
      </c>
      <c r="G4" s="21">
        <f>SUM(E4:F4)</f>
        <v>89.59</v>
      </c>
    </row>
    <row r="5" spans="1:11" x14ac:dyDescent="0.25">
      <c r="A5" s="3">
        <v>4</v>
      </c>
      <c r="B5" s="15" t="s">
        <v>125</v>
      </c>
      <c r="C5" s="16">
        <v>2018114571</v>
      </c>
      <c r="D5" s="16" t="s">
        <v>9</v>
      </c>
      <c r="E5" s="20">
        <v>88.5839</v>
      </c>
      <c r="F5" s="13">
        <v>0.25</v>
      </c>
      <c r="G5" s="19">
        <f>E5+F5</f>
        <v>88.8339</v>
      </c>
    </row>
    <row r="6" spans="1:11" ht="15.6" x14ac:dyDescent="0.25">
      <c r="A6" s="3">
        <v>5</v>
      </c>
      <c r="B6" s="16" t="s">
        <v>124</v>
      </c>
      <c r="C6" s="9" t="s">
        <v>92</v>
      </c>
      <c r="D6" s="9" t="s">
        <v>93</v>
      </c>
      <c r="E6" s="21">
        <v>87.4726</v>
      </c>
      <c r="F6" s="15">
        <v>0.85</v>
      </c>
      <c r="G6" s="21">
        <f>SUM(E6:F6)</f>
        <v>88.322599999999994</v>
      </c>
      <c r="K6" s="8"/>
    </row>
    <row r="7" spans="1:11" x14ac:dyDescent="0.25">
      <c r="A7" s="3">
        <v>6</v>
      </c>
      <c r="B7" s="15" t="s">
        <v>125</v>
      </c>
      <c r="C7" s="16">
        <v>2018114553</v>
      </c>
      <c r="D7" s="16" t="s">
        <v>10</v>
      </c>
      <c r="E7" s="20">
        <v>87.060900000000004</v>
      </c>
      <c r="F7" s="13">
        <v>0.85</v>
      </c>
      <c r="G7" s="19">
        <f>E7+F7</f>
        <v>87.910899999999998</v>
      </c>
      <c r="K7" s="5"/>
    </row>
    <row r="8" spans="1:11" x14ac:dyDescent="0.25">
      <c r="A8" s="3">
        <v>7</v>
      </c>
      <c r="B8" s="15" t="s">
        <v>126</v>
      </c>
      <c r="C8" s="13">
        <v>2018114636</v>
      </c>
      <c r="D8" s="13" t="s">
        <v>114</v>
      </c>
      <c r="E8" s="19">
        <v>85.954800000000006</v>
      </c>
      <c r="F8" s="13">
        <v>1.6</v>
      </c>
      <c r="G8" s="19">
        <f>SUM(E8:F8)</f>
        <v>87.5548</v>
      </c>
      <c r="K8" s="6"/>
    </row>
    <row r="9" spans="1:11" x14ac:dyDescent="0.25">
      <c r="A9" s="3">
        <v>8</v>
      </c>
      <c r="B9" s="15" t="s">
        <v>126</v>
      </c>
      <c r="C9" s="13">
        <v>2018114628</v>
      </c>
      <c r="D9" s="13" t="s">
        <v>106</v>
      </c>
      <c r="E9" s="19">
        <v>86.1828</v>
      </c>
      <c r="F9" s="22">
        <v>0.6</v>
      </c>
      <c r="G9" s="19">
        <f>SUM(E9:F9)</f>
        <v>86.782799999999995</v>
      </c>
      <c r="K9" s="8"/>
    </row>
    <row r="10" spans="1:11" ht="15.6" x14ac:dyDescent="0.25">
      <c r="A10" s="3">
        <v>9</v>
      </c>
      <c r="B10" s="16" t="s">
        <v>124</v>
      </c>
      <c r="C10" s="9" t="s">
        <v>76</v>
      </c>
      <c r="D10" s="9" t="s">
        <v>77</v>
      </c>
      <c r="E10" s="21">
        <v>85.53</v>
      </c>
      <c r="F10" s="15">
        <v>0.95</v>
      </c>
      <c r="G10" s="21">
        <f>SUM(E10:F10)</f>
        <v>86.48</v>
      </c>
      <c r="K10" s="6"/>
    </row>
    <row r="11" spans="1:11" x14ac:dyDescent="0.25">
      <c r="A11" s="3">
        <v>10</v>
      </c>
      <c r="B11" s="15" t="s">
        <v>126</v>
      </c>
      <c r="C11" s="13">
        <v>2018114633</v>
      </c>
      <c r="D11" s="13" t="s">
        <v>111</v>
      </c>
      <c r="E11" s="19">
        <v>85.535899999999998</v>
      </c>
      <c r="F11" s="22">
        <v>0.9</v>
      </c>
      <c r="G11" s="19">
        <f>SUM(E11:F11)</f>
        <v>86.435900000000004</v>
      </c>
      <c r="K11" s="6"/>
    </row>
    <row r="12" spans="1:11" x14ac:dyDescent="0.25">
      <c r="A12" s="3">
        <v>11</v>
      </c>
      <c r="B12" s="15" t="s">
        <v>126</v>
      </c>
      <c r="C12" s="13">
        <v>2018114644</v>
      </c>
      <c r="D12" s="13" t="s">
        <v>122</v>
      </c>
      <c r="E12" s="19">
        <v>85.5625</v>
      </c>
      <c r="F12" s="22">
        <v>0.85</v>
      </c>
      <c r="G12" s="19">
        <f>SUM(E12:F12)</f>
        <v>86.412499999999994</v>
      </c>
      <c r="K12" s="6"/>
    </row>
    <row r="13" spans="1:11" x14ac:dyDescent="0.25">
      <c r="A13" s="3">
        <v>12</v>
      </c>
      <c r="B13" s="15" t="s">
        <v>126</v>
      </c>
      <c r="C13" s="13">
        <v>2018114635</v>
      </c>
      <c r="D13" s="13" t="s">
        <v>113</v>
      </c>
      <c r="E13" s="19">
        <v>85.05</v>
      </c>
      <c r="F13" s="22">
        <v>1.2</v>
      </c>
      <c r="G13" s="19">
        <f>SUM(E13:F13)</f>
        <v>86.25</v>
      </c>
      <c r="K13" s="6"/>
    </row>
    <row r="14" spans="1:11" x14ac:dyDescent="0.25">
      <c r="A14" s="3">
        <v>13</v>
      </c>
      <c r="B14" s="15" t="s">
        <v>126</v>
      </c>
      <c r="C14" s="13">
        <v>2018114622</v>
      </c>
      <c r="D14" s="13" t="s">
        <v>100</v>
      </c>
      <c r="E14" s="19">
        <v>85.726600000000005</v>
      </c>
      <c r="F14" s="22"/>
      <c r="G14" s="19">
        <f>SUM(E14:F14)</f>
        <v>85.726600000000005</v>
      </c>
      <c r="K14" s="6"/>
    </row>
    <row r="15" spans="1:11" x14ac:dyDescent="0.25">
      <c r="A15" s="3">
        <v>14</v>
      </c>
      <c r="B15" s="15" t="s">
        <v>125</v>
      </c>
      <c r="C15" s="17">
        <v>2018114566</v>
      </c>
      <c r="D15" s="17" t="s">
        <v>12</v>
      </c>
      <c r="E15" s="18">
        <v>84.977900000000005</v>
      </c>
      <c r="F15" s="13">
        <v>0.4</v>
      </c>
      <c r="G15" s="19">
        <f>E15+F15</f>
        <v>85.377900000000011</v>
      </c>
      <c r="K15" s="5"/>
    </row>
    <row r="16" spans="1:11" x14ac:dyDescent="0.25">
      <c r="A16" s="3">
        <v>15</v>
      </c>
      <c r="B16" s="15" t="s">
        <v>125</v>
      </c>
      <c r="C16" s="17">
        <v>2018114572</v>
      </c>
      <c r="D16" s="17" t="s">
        <v>11</v>
      </c>
      <c r="E16" s="18">
        <v>84.371899999999997</v>
      </c>
      <c r="F16" s="13">
        <v>0.65</v>
      </c>
      <c r="G16" s="19">
        <f>E16+F16</f>
        <v>85.021900000000002</v>
      </c>
      <c r="K16" s="5"/>
    </row>
    <row r="17" spans="1:11" x14ac:dyDescent="0.25">
      <c r="A17" s="3">
        <v>16</v>
      </c>
      <c r="B17" s="15" t="s">
        <v>126</v>
      </c>
      <c r="C17" s="13">
        <v>2018114637</v>
      </c>
      <c r="D17" s="13" t="s">
        <v>115</v>
      </c>
      <c r="E17" s="19">
        <v>85.012900000000002</v>
      </c>
      <c r="F17" s="22"/>
      <c r="G17" s="19">
        <f>SUM(E17:F17)</f>
        <v>85.012900000000002</v>
      </c>
      <c r="K17" s="6"/>
    </row>
    <row r="18" spans="1:11" x14ac:dyDescent="0.25">
      <c r="A18" s="3">
        <v>17</v>
      </c>
      <c r="B18" s="15" t="s">
        <v>126</v>
      </c>
      <c r="C18" s="13">
        <v>2018114617</v>
      </c>
      <c r="D18" s="13" t="s">
        <v>95</v>
      </c>
      <c r="E18" s="19">
        <v>84.520300000000006</v>
      </c>
      <c r="F18" s="22">
        <v>0.3</v>
      </c>
      <c r="G18" s="19">
        <f>SUM(E18:F18)</f>
        <v>84.820300000000003</v>
      </c>
      <c r="K18" s="6"/>
    </row>
    <row r="19" spans="1:11" x14ac:dyDescent="0.25">
      <c r="A19" s="3">
        <v>18</v>
      </c>
      <c r="B19" s="15" t="s">
        <v>125</v>
      </c>
      <c r="C19" s="16">
        <v>2018114575</v>
      </c>
      <c r="D19" s="16" t="s">
        <v>13</v>
      </c>
      <c r="E19" s="20">
        <v>84.685900000000004</v>
      </c>
      <c r="F19" s="13">
        <v>0</v>
      </c>
      <c r="G19" s="19">
        <f>E19+F19</f>
        <v>84.685900000000004</v>
      </c>
      <c r="K19" s="5"/>
    </row>
    <row r="20" spans="1:11" x14ac:dyDescent="0.25">
      <c r="A20" s="3">
        <v>19</v>
      </c>
      <c r="B20" s="15" t="s">
        <v>126</v>
      </c>
      <c r="C20" s="13">
        <v>2018114624</v>
      </c>
      <c r="D20" s="13" t="s">
        <v>102</v>
      </c>
      <c r="E20" s="19">
        <v>84.459000000000003</v>
      </c>
      <c r="F20" s="22">
        <v>0.2</v>
      </c>
      <c r="G20" s="19">
        <f>SUM(E20:F20)</f>
        <v>84.659000000000006</v>
      </c>
      <c r="K20" s="6"/>
    </row>
    <row r="21" spans="1:11" x14ac:dyDescent="0.25">
      <c r="A21" s="3">
        <v>20</v>
      </c>
      <c r="B21" s="15" t="s">
        <v>126</v>
      </c>
      <c r="C21" s="13">
        <v>2018114623</v>
      </c>
      <c r="D21" s="13" t="s">
        <v>101</v>
      </c>
      <c r="E21" s="19">
        <v>83.757400000000004</v>
      </c>
      <c r="F21" s="22">
        <v>0.9</v>
      </c>
      <c r="G21" s="19">
        <f>SUM(E21:F21)</f>
        <v>84.65740000000001</v>
      </c>
      <c r="K21" s="6"/>
    </row>
    <row r="22" spans="1:11" x14ac:dyDescent="0.25">
      <c r="A22" s="3">
        <v>21</v>
      </c>
      <c r="B22" s="15" t="s">
        <v>126</v>
      </c>
      <c r="C22" s="13">
        <v>2018114615</v>
      </c>
      <c r="D22" s="13" t="s">
        <v>123</v>
      </c>
      <c r="E22" s="19">
        <v>83.560599999999994</v>
      </c>
      <c r="F22" s="22">
        <v>0.4</v>
      </c>
      <c r="G22" s="19">
        <f>SUM(E22:F22)</f>
        <v>83.960599999999999</v>
      </c>
      <c r="K22" s="6"/>
    </row>
    <row r="23" spans="1:11" ht="15.6" x14ac:dyDescent="0.25">
      <c r="A23" s="3">
        <v>22</v>
      </c>
      <c r="B23" s="16" t="s">
        <v>124</v>
      </c>
      <c r="C23" s="9" t="s">
        <v>60</v>
      </c>
      <c r="D23" s="9" t="s">
        <v>61</v>
      </c>
      <c r="E23" s="21">
        <v>83.011300000000006</v>
      </c>
      <c r="F23" s="15">
        <v>0.85</v>
      </c>
      <c r="G23" s="21">
        <f>SUM(E23:F23)</f>
        <v>83.8613</v>
      </c>
      <c r="K23" s="8"/>
    </row>
    <row r="24" spans="1:11" x14ac:dyDescent="0.25">
      <c r="A24" s="3">
        <v>23</v>
      </c>
      <c r="B24" s="15" t="s">
        <v>125</v>
      </c>
      <c r="C24" s="16">
        <v>2018114555</v>
      </c>
      <c r="D24" s="16" t="s">
        <v>14</v>
      </c>
      <c r="E24" s="20">
        <v>83.286799999999999</v>
      </c>
      <c r="F24" s="13">
        <v>0.35</v>
      </c>
      <c r="G24" s="19">
        <f>E24+F24</f>
        <v>83.636799999999994</v>
      </c>
      <c r="K24" s="5"/>
    </row>
    <row r="25" spans="1:11" ht="15.6" x14ac:dyDescent="0.25">
      <c r="A25" s="3">
        <v>24</v>
      </c>
      <c r="B25" s="16" t="s">
        <v>124</v>
      </c>
      <c r="C25" s="9" t="s">
        <v>86</v>
      </c>
      <c r="D25" s="9" t="s">
        <v>87</v>
      </c>
      <c r="E25" s="21">
        <v>82.968100000000007</v>
      </c>
      <c r="F25" s="15">
        <v>0.4</v>
      </c>
      <c r="G25" s="21">
        <f>SUM(E25:F25)</f>
        <v>83.368100000000013</v>
      </c>
      <c r="K25" s="8"/>
    </row>
    <row r="26" spans="1:11" x14ac:dyDescent="0.25">
      <c r="A26" s="3">
        <v>25</v>
      </c>
      <c r="B26" s="15" t="s">
        <v>126</v>
      </c>
      <c r="C26" s="13">
        <v>2018114616</v>
      </c>
      <c r="D26" s="13" t="s">
        <v>94</v>
      </c>
      <c r="E26" s="19">
        <v>81.8172</v>
      </c>
      <c r="F26" s="22">
        <v>1.5</v>
      </c>
      <c r="G26" s="19">
        <f>SUM(E26:F26)</f>
        <v>83.3172</v>
      </c>
      <c r="K26" s="6"/>
    </row>
    <row r="27" spans="1:11" x14ac:dyDescent="0.25">
      <c r="A27" s="3">
        <v>26</v>
      </c>
      <c r="B27" s="15" t="s">
        <v>125</v>
      </c>
      <c r="C27" s="16">
        <v>2018114581</v>
      </c>
      <c r="D27" s="16" t="s">
        <v>16</v>
      </c>
      <c r="E27" s="20">
        <v>83.070599999999999</v>
      </c>
      <c r="F27" s="13">
        <v>0.2</v>
      </c>
      <c r="G27" s="19">
        <f>E27+F27</f>
        <v>83.270600000000002</v>
      </c>
      <c r="K27" s="5"/>
    </row>
    <row r="28" spans="1:11" x14ac:dyDescent="0.25">
      <c r="A28" s="3">
        <v>27</v>
      </c>
      <c r="B28" s="15" t="s">
        <v>125</v>
      </c>
      <c r="C28" s="16">
        <v>2018114567</v>
      </c>
      <c r="D28" s="16" t="s">
        <v>15</v>
      </c>
      <c r="E28" s="20">
        <v>83.168800000000005</v>
      </c>
      <c r="F28" s="13">
        <v>0.1</v>
      </c>
      <c r="G28" s="19">
        <f>E28+F28</f>
        <v>83.268799999999999</v>
      </c>
      <c r="K28" s="5"/>
    </row>
    <row r="29" spans="1:11" ht="15.6" x14ac:dyDescent="0.25">
      <c r="A29" s="3">
        <v>28</v>
      </c>
      <c r="B29" s="16" t="s">
        <v>124</v>
      </c>
      <c r="C29" s="9" t="s">
        <v>82</v>
      </c>
      <c r="D29" s="9" t="s">
        <v>83</v>
      </c>
      <c r="E29" s="21">
        <v>82.116</v>
      </c>
      <c r="F29" s="15">
        <v>0.85</v>
      </c>
      <c r="G29" s="21">
        <f>SUM(E29:F29)</f>
        <v>82.965999999999994</v>
      </c>
      <c r="K29" s="8"/>
    </row>
    <row r="30" spans="1:11" x14ac:dyDescent="0.25">
      <c r="A30" s="3">
        <v>29</v>
      </c>
      <c r="B30" s="15" t="s">
        <v>125</v>
      </c>
      <c r="C30" s="17">
        <v>2018114576</v>
      </c>
      <c r="D30" s="23" t="s">
        <v>17</v>
      </c>
      <c r="E30" s="18">
        <v>82.834400000000002</v>
      </c>
      <c r="F30" s="13">
        <v>0.1</v>
      </c>
      <c r="G30" s="19">
        <f>E30+F30</f>
        <v>82.934399999999997</v>
      </c>
      <c r="K30" s="5"/>
    </row>
    <row r="31" spans="1:11" x14ac:dyDescent="0.25">
      <c r="A31" s="3">
        <v>30</v>
      </c>
      <c r="B31" s="15" t="s">
        <v>125</v>
      </c>
      <c r="C31" s="17">
        <v>2018114578</v>
      </c>
      <c r="D31" s="17" t="s">
        <v>18</v>
      </c>
      <c r="E31" s="18">
        <v>82.625799999999998</v>
      </c>
      <c r="F31" s="13">
        <v>0</v>
      </c>
      <c r="G31" s="19">
        <f>E31+F31</f>
        <v>82.625799999999998</v>
      </c>
      <c r="K31" s="5"/>
    </row>
    <row r="32" spans="1:11" ht="15.6" x14ac:dyDescent="0.25">
      <c r="A32" s="3">
        <v>31</v>
      </c>
      <c r="B32" s="16" t="s">
        <v>124</v>
      </c>
      <c r="C32" s="9" t="s">
        <v>54</v>
      </c>
      <c r="D32" s="9" t="s">
        <v>55</v>
      </c>
      <c r="E32" s="21">
        <v>82.125</v>
      </c>
      <c r="F32" s="15">
        <v>0.4</v>
      </c>
      <c r="G32" s="21">
        <f>SUM(E32:F32)</f>
        <v>82.525000000000006</v>
      </c>
      <c r="K32" s="8"/>
    </row>
    <row r="33" spans="1:11" ht="15.6" x14ac:dyDescent="0.25">
      <c r="A33" s="3">
        <v>32</v>
      </c>
      <c r="B33" s="16" t="s">
        <v>124</v>
      </c>
      <c r="C33" s="9" t="s">
        <v>80</v>
      </c>
      <c r="D33" s="9" t="s">
        <v>81</v>
      </c>
      <c r="E33" s="21">
        <v>81.958299999999994</v>
      </c>
      <c r="F33" s="15">
        <v>0.5</v>
      </c>
      <c r="G33" s="21">
        <f>SUM(E33:F33)</f>
        <v>82.458299999999994</v>
      </c>
      <c r="K33" s="4"/>
    </row>
    <row r="34" spans="1:11" x14ac:dyDescent="0.25">
      <c r="A34" s="3">
        <v>33</v>
      </c>
      <c r="B34" s="15" t="s">
        <v>125</v>
      </c>
      <c r="C34" s="16">
        <v>2018114573</v>
      </c>
      <c r="D34" s="16" t="s">
        <v>23</v>
      </c>
      <c r="E34" s="20">
        <v>82.086600000000004</v>
      </c>
      <c r="F34" s="13">
        <v>0</v>
      </c>
      <c r="G34" s="19">
        <f>E34+F34</f>
        <v>82.086600000000004</v>
      </c>
      <c r="K34" s="5"/>
    </row>
    <row r="35" spans="1:11" x14ac:dyDescent="0.25">
      <c r="A35" s="3">
        <v>34</v>
      </c>
      <c r="B35" s="15" t="s">
        <v>126</v>
      </c>
      <c r="C35" s="13">
        <v>2018114632</v>
      </c>
      <c r="D35" s="13" t="s">
        <v>110</v>
      </c>
      <c r="E35" s="19">
        <v>81.354699999999994</v>
      </c>
      <c r="F35" s="22">
        <v>0.45</v>
      </c>
      <c r="G35" s="19">
        <f>SUM(E35:F35)</f>
        <v>81.804699999999997</v>
      </c>
      <c r="K35" s="7"/>
    </row>
    <row r="36" spans="1:11" x14ac:dyDescent="0.25">
      <c r="A36" s="3">
        <v>35</v>
      </c>
      <c r="B36" s="15" t="s">
        <v>125</v>
      </c>
      <c r="C36" s="17">
        <v>2018114558</v>
      </c>
      <c r="D36" s="17" t="s">
        <v>24</v>
      </c>
      <c r="E36" s="18">
        <v>80.507599999999996</v>
      </c>
      <c r="F36" s="13">
        <v>1.25</v>
      </c>
      <c r="G36" s="19">
        <f>E36+F36</f>
        <v>81.757599999999996</v>
      </c>
      <c r="K36" s="5"/>
    </row>
    <row r="37" spans="1:11" ht="15.6" x14ac:dyDescent="0.25">
      <c r="A37" s="3">
        <v>36</v>
      </c>
      <c r="B37" s="16" t="s">
        <v>124</v>
      </c>
      <c r="C37" s="9" t="s">
        <v>38</v>
      </c>
      <c r="D37" s="9" t="s">
        <v>39</v>
      </c>
      <c r="E37" s="21">
        <v>81.255600000000001</v>
      </c>
      <c r="F37" s="15">
        <v>0.4</v>
      </c>
      <c r="G37" s="21">
        <f>SUM(E37:F37)</f>
        <v>81.655600000000007</v>
      </c>
      <c r="K37" s="4"/>
    </row>
    <row r="38" spans="1:11" ht="15.6" x14ac:dyDescent="0.25">
      <c r="A38" s="3">
        <v>37</v>
      </c>
      <c r="B38" s="16" t="s">
        <v>124</v>
      </c>
      <c r="C38" s="9" t="s">
        <v>62</v>
      </c>
      <c r="D38" s="9" t="s">
        <v>63</v>
      </c>
      <c r="E38" s="21">
        <v>81.066699999999997</v>
      </c>
      <c r="F38" s="15">
        <v>0.35</v>
      </c>
      <c r="G38" s="21">
        <f>SUM(E38:F38)</f>
        <v>81.416699999999992</v>
      </c>
      <c r="K38" s="4"/>
    </row>
    <row r="39" spans="1:11" ht="15.6" x14ac:dyDescent="0.25">
      <c r="A39" s="3">
        <v>38</v>
      </c>
      <c r="B39" s="16" t="s">
        <v>124</v>
      </c>
      <c r="C39" s="9" t="s">
        <v>40</v>
      </c>
      <c r="D39" s="9" t="s">
        <v>41</v>
      </c>
      <c r="E39" s="21">
        <v>81.001599999999996</v>
      </c>
      <c r="F39" s="15">
        <v>0.4</v>
      </c>
      <c r="G39" s="21">
        <f>SUM(E39:F39)</f>
        <v>81.401600000000002</v>
      </c>
      <c r="K39" s="4"/>
    </row>
    <row r="40" spans="1:11" x14ac:dyDescent="0.25">
      <c r="A40" s="3">
        <v>39</v>
      </c>
      <c r="B40" s="15" t="s">
        <v>125</v>
      </c>
      <c r="C40" s="17">
        <v>2018114564</v>
      </c>
      <c r="D40" s="17" t="s">
        <v>21</v>
      </c>
      <c r="E40" s="18">
        <v>80</v>
      </c>
      <c r="F40" s="13">
        <v>1.25</v>
      </c>
      <c r="G40" s="19">
        <f>E40+F40</f>
        <v>81.25</v>
      </c>
      <c r="K40" s="5"/>
    </row>
    <row r="41" spans="1:11" x14ac:dyDescent="0.25">
      <c r="A41" s="3">
        <v>40</v>
      </c>
      <c r="B41" s="15" t="s">
        <v>125</v>
      </c>
      <c r="C41" s="17">
        <v>2018114570</v>
      </c>
      <c r="D41" s="17" t="s">
        <v>22</v>
      </c>
      <c r="E41" s="18">
        <v>80.852500000000006</v>
      </c>
      <c r="F41" s="13">
        <v>0.35</v>
      </c>
      <c r="G41" s="19">
        <f>E41+F41</f>
        <v>81.202500000000001</v>
      </c>
      <c r="K41" s="5"/>
    </row>
    <row r="42" spans="1:11" ht="15.6" x14ac:dyDescent="0.25">
      <c r="A42" s="3">
        <v>41</v>
      </c>
      <c r="B42" s="16" t="s">
        <v>124</v>
      </c>
      <c r="C42" s="9" t="s">
        <v>72</v>
      </c>
      <c r="D42" s="9" t="s">
        <v>73</v>
      </c>
      <c r="E42" s="21">
        <v>80.613</v>
      </c>
      <c r="F42" s="15">
        <v>0.4</v>
      </c>
      <c r="G42" s="21">
        <f>SUM(E42:F42)</f>
        <v>81.013000000000005</v>
      </c>
      <c r="K42" s="4"/>
    </row>
    <row r="43" spans="1:11" ht="15.6" x14ac:dyDescent="0.25">
      <c r="A43" s="3">
        <v>42</v>
      </c>
      <c r="B43" s="16" t="s">
        <v>124</v>
      </c>
      <c r="C43" s="9" t="s">
        <v>90</v>
      </c>
      <c r="D43" s="9" t="s">
        <v>91</v>
      </c>
      <c r="E43" s="21">
        <v>80.599999999999994</v>
      </c>
      <c r="F43" s="15">
        <v>0</v>
      </c>
      <c r="G43" s="21">
        <f>SUM(E43:F43)</f>
        <v>80.599999999999994</v>
      </c>
      <c r="K43" s="4"/>
    </row>
    <row r="44" spans="1:11" ht="15.6" x14ac:dyDescent="0.25">
      <c r="A44" s="3">
        <v>43</v>
      </c>
      <c r="B44" s="16" t="s">
        <v>124</v>
      </c>
      <c r="C44" s="9" t="s">
        <v>56</v>
      </c>
      <c r="D44" s="9" t="s">
        <v>57</v>
      </c>
      <c r="E44" s="21">
        <v>80.400000000000006</v>
      </c>
      <c r="F44" s="15">
        <v>0.1</v>
      </c>
      <c r="G44" s="21">
        <f>SUM(E44:F44)</f>
        <v>80.5</v>
      </c>
      <c r="K44" s="4"/>
    </row>
    <row r="45" spans="1:11" ht="15.6" x14ac:dyDescent="0.25">
      <c r="A45" s="3">
        <v>44</v>
      </c>
      <c r="B45" s="16" t="s">
        <v>124</v>
      </c>
      <c r="C45" s="9" t="s">
        <v>58</v>
      </c>
      <c r="D45" s="9" t="s">
        <v>59</v>
      </c>
      <c r="E45" s="21">
        <v>80.099999999999994</v>
      </c>
      <c r="F45" s="15">
        <v>0.4</v>
      </c>
      <c r="G45" s="21">
        <f>SUM(E45:F45)</f>
        <v>80.5</v>
      </c>
      <c r="K45" s="4"/>
    </row>
    <row r="46" spans="1:11" x14ac:dyDescent="0.25">
      <c r="A46" s="3">
        <v>45</v>
      </c>
      <c r="B46" s="15" t="s">
        <v>125</v>
      </c>
      <c r="C46" s="16">
        <v>2018114563</v>
      </c>
      <c r="D46" s="16" t="s">
        <v>25</v>
      </c>
      <c r="E46" s="20">
        <v>79.929699999999997</v>
      </c>
      <c r="F46" s="13">
        <v>0.35</v>
      </c>
      <c r="G46" s="19">
        <f>E46+F46</f>
        <v>80.279699999999991</v>
      </c>
      <c r="K46" s="5"/>
    </row>
    <row r="47" spans="1:11" x14ac:dyDescent="0.25">
      <c r="A47" s="3">
        <v>46</v>
      </c>
      <c r="B47" s="15" t="s">
        <v>126</v>
      </c>
      <c r="C47" s="13">
        <v>2018114639</v>
      </c>
      <c r="D47" s="13" t="s">
        <v>117</v>
      </c>
      <c r="E47" s="19">
        <v>79.564999999999998</v>
      </c>
      <c r="F47" s="22">
        <v>0.6</v>
      </c>
      <c r="G47" s="19">
        <f>SUM(E47:F47)</f>
        <v>80.164999999999992</v>
      </c>
      <c r="K47" s="7"/>
    </row>
    <row r="48" spans="1:11" x14ac:dyDescent="0.25">
      <c r="A48" s="3">
        <v>47</v>
      </c>
      <c r="B48" s="15" t="s">
        <v>125</v>
      </c>
      <c r="C48" s="17">
        <v>2018114582</v>
      </c>
      <c r="D48" s="17" t="s">
        <v>19</v>
      </c>
      <c r="E48" s="18">
        <v>79.1661</v>
      </c>
      <c r="F48" s="13">
        <v>0.8</v>
      </c>
      <c r="G48" s="19">
        <f>E48+F48</f>
        <v>79.966099999999997</v>
      </c>
      <c r="K48" s="5"/>
    </row>
    <row r="49" spans="1:11" x14ac:dyDescent="0.25">
      <c r="A49" s="3">
        <v>48</v>
      </c>
      <c r="B49" s="15" t="s">
        <v>125</v>
      </c>
      <c r="C49" s="17">
        <v>2018114560</v>
      </c>
      <c r="D49" s="17" t="s">
        <v>20</v>
      </c>
      <c r="E49" s="18">
        <v>79.357799999999997</v>
      </c>
      <c r="F49" s="13">
        <v>0</v>
      </c>
      <c r="G49" s="19">
        <f>E49+F49</f>
        <v>79.357799999999997</v>
      </c>
      <c r="K49" s="5"/>
    </row>
    <row r="50" spans="1:11" x14ac:dyDescent="0.25">
      <c r="A50" s="3">
        <v>49</v>
      </c>
      <c r="B50" s="15" t="s">
        <v>126</v>
      </c>
      <c r="C50" s="13">
        <v>2018114619</v>
      </c>
      <c r="D50" s="13" t="s">
        <v>97</v>
      </c>
      <c r="E50" s="19">
        <v>78.541899999999998</v>
      </c>
      <c r="F50" s="22">
        <v>0.5</v>
      </c>
      <c r="G50" s="19">
        <f>SUM(E50:F50)</f>
        <v>79.041899999999998</v>
      </c>
      <c r="K50" s="7"/>
    </row>
    <row r="51" spans="1:11" x14ac:dyDescent="0.25">
      <c r="A51" s="3">
        <v>50</v>
      </c>
      <c r="B51" s="15" t="s">
        <v>125</v>
      </c>
      <c r="C51" s="16">
        <v>2018114569</v>
      </c>
      <c r="D51" s="16" t="s">
        <v>28</v>
      </c>
      <c r="E51" s="20">
        <v>78.3857</v>
      </c>
      <c r="F51" s="13">
        <v>0.5</v>
      </c>
      <c r="G51" s="19">
        <f>E51+F51</f>
        <v>78.8857</v>
      </c>
      <c r="K51" s="5"/>
    </row>
    <row r="52" spans="1:11" x14ac:dyDescent="0.25">
      <c r="A52" s="3">
        <v>51</v>
      </c>
      <c r="B52" s="15" t="s">
        <v>125</v>
      </c>
      <c r="C52" s="17">
        <v>2018114554</v>
      </c>
      <c r="D52" s="17" t="s">
        <v>26</v>
      </c>
      <c r="E52" s="18">
        <v>78.528599999999997</v>
      </c>
      <c r="F52" s="13">
        <v>0.35</v>
      </c>
      <c r="G52" s="19">
        <f>E52+F52</f>
        <v>78.878599999999992</v>
      </c>
      <c r="K52" s="5"/>
    </row>
    <row r="53" spans="1:11" ht="15.6" x14ac:dyDescent="0.25">
      <c r="A53" s="3">
        <v>52</v>
      </c>
      <c r="B53" s="16" t="s">
        <v>124</v>
      </c>
      <c r="C53" s="9" t="s">
        <v>44</v>
      </c>
      <c r="D53" s="9" t="s">
        <v>45</v>
      </c>
      <c r="E53" s="21">
        <v>78.075800000000001</v>
      </c>
      <c r="F53" s="15">
        <v>0.8</v>
      </c>
      <c r="G53" s="21">
        <f>SUM(E53:F53)</f>
        <v>78.875799999999998</v>
      </c>
      <c r="K53" s="4"/>
    </row>
    <row r="54" spans="1:11" x14ac:dyDescent="0.25">
      <c r="A54" s="3">
        <v>53</v>
      </c>
      <c r="B54" s="15" t="s">
        <v>126</v>
      </c>
      <c r="C54" s="13">
        <v>2018114627</v>
      </c>
      <c r="D54" s="13" t="s">
        <v>105</v>
      </c>
      <c r="E54" s="19">
        <v>78.328999999999994</v>
      </c>
      <c r="F54" s="22"/>
      <c r="G54" s="19">
        <f>SUM(E54:F54)</f>
        <v>78.328999999999994</v>
      </c>
      <c r="K54" s="7"/>
    </row>
    <row r="55" spans="1:11" ht="15.6" x14ac:dyDescent="0.25">
      <c r="A55" s="3">
        <v>55</v>
      </c>
      <c r="B55" s="16" t="s">
        <v>124</v>
      </c>
      <c r="C55" s="9" t="s">
        <v>46</v>
      </c>
      <c r="D55" s="9" t="s">
        <v>47</v>
      </c>
      <c r="E55" s="21">
        <v>77.846000000000004</v>
      </c>
      <c r="F55" s="15">
        <v>0.4</v>
      </c>
      <c r="G55" s="21">
        <f>SUM(E55:F55)</f>
        <v>78.246000000000009</v>
      </c>
      <c r="K55" s="7"/>
    </row>
    <row r="56" spans="1:11" ht="15.6" x14ac:dyDescent="0.25">
      <c r="A56" s="3">
        <v>81</v>
      </c>
      <c r="B56" s="16" t="s">
        <v>124</v>
      </c>
      <c r="C56" s="9" t="s">
        <v>84</v>
      </c>
      <c r="D56" s="9" t="s">
        <v>85</v>
      </c>
      <c r="E56" s="21">
        <v>77.817700000000002</v>
      </c>
      <c r="F56" s="15">
        <v>0.4</v>
      </c>
      <c r="G56" s="21">
        <f>SUM(E56:F56)</f>
        <v>78.217700000000008</v>
      </c>
      <c r="K56" s="4"/>
    </row>
    <row r="57" spans="1:11" x14ac:dyDescent="0.25">
      <c r="A57" s="3">
        <v>54</v>
      </c>
      <c r="B57" s="15" t="s">
        <v>126</v>
      </c>
      <c r="C57" s="13">
        <v>2018114634</v>
      </c>
      <c r="D57" s="13" t="s">
        <v>112</v>
      </c>
      <c r="E57" s="19">
        <v>77.948400000000007</v>
      </c>
      <c r="F57" s="22"/>
      <c r="G57" s="19">
        <f>SUM(E57:F57)</f>
        <v>77.948400000000007</v>
      </c>
      <c r="K57" s="5"/>
    </row>
    <row r="58" spans="1:11" x14ac:dyDescent="0.25">
      <c r="A58" s="3">
        <v>56</v>
      </c>
      <c r="B58" s="15" t="s">
        <v>125</v>
      </c>
      <c r="C58" s="17">
        <v>2018114574</v>
      </c>
      <c r="D58" s="17" t="s">
        <v>27</v>
      </c>
      <c r="E58" s="18">
        <v>77.590800000000002</v>
      </c>
      <c r="F58" s="13">
        <v>0.3</v>
      </c>
      <c r="G58" s="19">
        <f>E58+F58</f>
        <v>77.890799999999999</v>
      </c>
      <c r="K58" s="4"/>
    </row>
    <row r="59" spans="1:11" ht="15.6" x14ac:dyDescent="0.25">
      <c r="A59" s="3">
        <v>57</v>
      </c>
      <c r="B59" s="16" t="s">
        <v>124</v>
      </c>
      <c r="C59" s="9" t="s">
        <v>68</v>
      </c>
      <c r="D59" s="9" t="s">
        <v>69</v>
      </c>
      <c r="E59" s="21">
        <v>76.949399999999997</v>
      </c>
      <c r="F59" s="15">
        <v>0.15</v>
      </c>
      <c r="G59" s="21">
        <f>SUM(E59:F59)</f>
        <v>77.099400000000003</v>
      </c>
      <c r="K59" s="5"/>
    </row>
    <row r="60" spans="1:11" x14ac:dyDescent="0.25">
      <c r="A60" s="3">
        <v>58</v>
      </c>
      <c r="B60" s="15" t="s">
        <v>125</v>
      </c>
      <c r="C60" s="16">
        <v>2018114583</v>
      </c>
      <c r="D60" s="16" t="s">
        <v>29</v>
      </c>
      <c r="E60" s="20">
        <v>76.734399999999994</v>
      </c>
      <c r="F60" s="13">
        <v>0.35</v>
      </c>
      <c r="G60" s="19">
        <f>E60+F60</f>
        <v>77.084399999999988</v>
      </c>
      <c r="K60" s="4"/>
    </row>
    <row r="61" spans="1:11" ht="15.6" x14ac:dyDescent="0.25">
      <c r="A61" s="3">
        <v>59</v>
      </c>
      <c r="B61" s="16" t="s">
        <v>124</v>
      </c>
      <c r="C61" s="9" t="s">
        <v>64</v>
      </c>
      <c r="D61" s="9" t="s">
        <v>65</v>
      </c>
      <c r="E61" s="21">
        <v>76.769000000000005</v>
      </c>
      <c r="F61" s="15">
        <v>0.1</v>
      </c>
      <c r="G61" s="21">
        <f>SUM(E61:F61)</f>
        <v>76.869</v>
      </c>
      <c r="K61" s="7"/>
    </row>
    <row r="62" spans="1:11" x14ac:dyDescent="0.25">
      <c r="A62" s="3">
        <v>60</v>
      </c>
      <c r="B62" s="15" t="s">
        <v>126</v>
      </c>
      <c r="C62" s="13">
        <v>2018114629</v>
      </c>
      <c r="D62" s="13" t="s">
        <v>107</v>
      </c>
      <c r="E62" s="19">
        <v>76.36</v>
      </c>
      <c r="F62" s="22">
        <v>0.5</v>
      </c>
      <c r="G62" s="19">
        <f>SUM(E62:F62)</f>
        <v>76.86</v>
      </c>
      <c r="K62" s="5"/>
    </row>
    <row r="63" spans="1:11" x14ac:dyDescent="0.25">
      <c r="A63" s="3">
        <v>61</v>
      </c>
      <c r="B63" s="15" t="s">
        <v>125</v>
      </c>
      <c r="C63" s="16">
        <v>2018114557</v>
      </c>
      <c r="D63" s="16" t="s">
        <v>30</v>
      </c>
      <c r="E63" s="20">
        <v>76.770300000000006</v>
      </c>
      <c r="F63" s="13">
        <v>0</v>
      </c>
      <c r="G63" s="19">
        <f>E63+F63</f>
        <v>76.770300000000006</v>
      </c>
      <c r="K63" s="5"/>
    </row>
    <row r="64" spans="1:11" x14ac:dyDescent="0.25">
      <c r="A64" s="3">
        <v>62</v>
      </c>
      <c r="B64" s="15" t="s">
        <v>125</v>
      </c>
      <c r="C64" s="16">
        <v>2018114561</v>
      </c>
      <c r="D64" s="16" t="s">
        <v>31</v>
      </c>
      <c r="E64" s="20">
        <v>76.653099999999995</v>
      </c>
      <c r="F64" s="13">
        <v>0</v>
      </c>
      <c r="G64" s="19">
        <f>E64+F64</f>
        <v>76.653099999999995</v>
      </c>
      <c r="K64" s="4"/>
    </row>
    <row r="65" spans="1:11" ht="15.6" x14ac:dyDescent="0.25">
      <c r="A65" s="3">
        <v>63</v>
      </c>
      <c r="B65" s="16" t="s">
        <v>124</v>
      </c>
      <c r="C65" s="9" t="s">
        <v>50</v>
      </c>
      <c r="D65" s="9" t="s">
        <v>51</v>
      </c>
      <c r="E65" s="21">
        <v>75.650000000000006</v>
      </c>
      <c r="F65" s="15">
        <v>0.95</v>
      </c>
      <c r="G65" s="21">
        <f>SUM(E65:F65)</f>
        <v>76.600000000000009</v>
      </c>
      <c r="K65" s="7"/>
    </row>
    <row r="66" spans="1:11" x14ac:dyDescent="0.25">
      <c r="A66" s="3">
        <v>64</v>
      </c>
      <c r="B66" s="15" t="s">
        <v>126</v>
      </c>
      <c r="C66" s="13">
        <v>2018114640</v>
      </c>
      <c r="D66" s="13" t="s">
        <v>118</v>
      </c>
      <c r="E66" s="19">
        <v>76.153099999999995</v>
      </c>
      <c r="F66" s="22">
        <v>0.35</v>
      </c>
      <c r="G66" s="19">
        <f>SUM(E66:F66)</f>
        <v>76.503099999999989</v>
      </c>
      <c r="K66" s="5"/>
    </row>
    <row r="67" spans="1:11" x14ac:dyDescent="0.25">
      <c r="A67" s="3">
        <v>65</v>
      </c>
      <c r="B67" s="15" t="s">
        <v>125</v>
      </c>
      <c r="C67" s="16">
        <v>2018114577</v>
      </c>
      <c r="D67" s="16" t="s">
        <v>32</v>
      </c>
      <c r="E67" s="20">
        <v>75.756299999999996</v>
      </c>
      <c r="F67" s="13">
        <v>0.55000000000000004</v>
      </c>
      <c r="G67" s="19">
        <f>E67+F67</f>
        <v>76.306299999999993</v>
      </c>
      <c r="K67" s="4"/>
    </row>
    <row r="68" spans="1:11" ht="15.6" x14ac:dyDescent="0.25">
      <c r="A68" s="3">
        <v>66</v>
      </c>
      <c r="B68" s="16" t="s">
        <v>124</v>
      </c>
      <c r="C68" s="9" t="s">
        <v>70</v>
      </c>
      <c r="D68" s="9" t="s">
        <v>71</v>
      </c>
      <c r="E68" s="21">
        <v>75.953000000000003</v>
      </c>
      <c r="F68" s="15">
        <v>0.15</v>
      </c>
      <c r="G68" s="21">
        <f>SUM(E68:F68)</f>
        <v>76.103000000000009</v>
      </c>
      <c r="K68" s="4"/>
    </row>
    <row r="69" spans="1:11" ht="15.6" x14ac:dyDescent="0.25">
      <c r="A69" s="3">
        <v>67</v>
      </c>
      <c r="B69" s="16" t="s">
        <v>124</v>
      </c>
      <c r="C69" s="9" t="s">
        <v>48</v>
      </c>
      <c r="D69" s="9" t="s">
        <v>49</v>
      </c>
      <c r="E69" s="21">
        <v>74.533299999999997</v>
      </c>
      <c r="F69" s="15">
        <v>1.2</v>
      </c>
      <c r="G69" s="21">
        <f>SUM(E69:F69)</f>
        <v>75.7333</v>
      </c>
      <c r="K69" s="5"/>
    </row>
    <row r="70" spans="1:11" x14ac:dyDescent="0.25">
      <c r="A70" s="3">
        <v>68</v>
      </c>
      <c r="B70" s="15" t="s">
        <v>125</v>
      </c>
      <c r="C70" s="17">
        <v>2108114562</v>
      </c>
      <c r="D70" s="17" t="s">
        <v>33</v>
      </c>
      <c r="E70" s="18">
        <v>75.364099999999993</v>
      </c>
      <c r="F70" s="13">
        <v>0.3</v>
      </c>
      <c r="G70" s="19">
        <f>E70+F70</f>
        <v>75.664099999999991</v>
      </c>
      <c r="K70" s="7"/>
    </row>
    <row r="71" spans="1:11" x14ac:dyDescent="0.25">
      <c r="A71" s="3">
        <v>69</v>
      </c>
      <c r="B71" s="15" t="s">
        <v>126</v>
      </c>
      <c r="C71" s="13">
        <v>2018114642</v>
      </c>
      <c r="D71" s="13" t="s">
        <v>120</v>
      </c>
      <c r="E71" s="19">
        <v>75.5</v>
      </c>
      <c r="F71" s="22"/>
      <c r="G71" s="19">
        <f>SUM(E71:F71)</f>
        <v>75.5</v>
      </c>
      <c r="K71" s="7"/>
    </row>
    <row r="72" spans="1:11" x14ac:dyDescent="0.25">
      <c r="A72" s="3">
        <v>70</v>
      </c>
      <c r="B72" s="15" t="s">
        <v>126</v>
      </c>
      <c r="C72" s="13">
        <v>2018114618</v>
      </c>
      <c r="D72" s="13" t="s">
        <v>96</v>
      </c>
      <c r="E72" s="19">
        <v>73.624099999999999</v>
      </c>
      <c r="F72" s="22">
        <v>0.8</v>
      </c>
      <c r="G72" s="19">
        <f>SUM(E72:F72)</f>
        <v>74.424099999999996</v>
      </c>
      <c r="K72" s="5"/>
    </row>
    <row r="73" spans="1:11" x14ac:dyDescent="0.25">
      <c r="A73" s="3">
        <v>71</v>
      </c>
      <c r="B73" s="15" t="s">
        <v>125</v>
      </c>
      <c r="C73" s="16">
        <v>2018114579</v>
      </c>
      <c r="D73" s="16" t="s">
        <v>34</v>
      </c>
      <c r="E73" s="20">
        <v>73.4422</v>
      </c>
      <c r="F73" s="13">
        <v>0.65</v>
      </c>
      <c r="G73" s="19">
        <f>E73+F73</f>
        <v>74.092200000000005</v>
      </c>
      <c r="K73" s="4"/>
    </row>
    <row r="74" spans="1:11" ht="15.6" x14ac:dyDescent="0.25">
      <c r="A74" s="3">
        <v>72</v>
      </c>
      <c r="B74" s="16" t="s">
        <v>124</v>
      </c>
      <c r="C74" s="9" t="s">
        <v>52</v>
      </c>
      <c r="D74" s="9" t="s">
        <v>53</v>
      </c>
      <c r="E74" s="21">
        <v>73.606700000000004</v>
      </c>
      <c r="F74" s="15">
        <v>0.1</v>
      </c>
      <c r="G74" s="21">
        <f>SUM(E74:F74)</f>
        <v>73.706699999999998</v>
      </c>
      <c r="K74" s="5"/>
    </row>
    <row r="75" spans="1:11" x14ac:dyDescent="0.25">
      <c r="A75" s="3">
        <v>73</v>
      </c>
      <c r="B75" s="15" t="s">
        <v>125</v>
      </c>
      <c r="C75" s="16">
        <v>2018114559</v>
      </c>
      <c r="D75" s="16" t="s">
        <v>35</v>
      </c>
      <c r="E75" s="20">
        <v>73.112499999999997</v>
      </c>
      <c r="F75" s="13">
        <v>0</v>
      </c>
      <c r="G75" s="19">
        <f>E75+F75</f>
        <v>73.112499999999997</v>
      </c>
      <c r="K75" s="7"/>
    </row>
    <row r="76" spans="1:11" x14ac:dyDescent="0.25">
      <c r="A76" s="3">
        <v>74</v>
      </c>
      <c r="B76" s="15" t="s">
        <v>126</v>
      </c>
      <c r="C76" s="13">
        <v>2018114621</v>
      </c>
      <c r="D76" s="13" t="s">
        <v>99</v>
      </c>
      <c r="E76" s="19">
        <v>72.818700000000007</v>
      </c>
      <c r="F76" s="22"/>
      <c r="G76" s="19">
        <f>SUM(E76:F76)</f>
        <v>72.818700000000007</v>
      </c>
      <c r="K76" s="7"/>
    </row>
    <row r="77" spans="1:11" x14ac:dyDescent="0.25">
      <c r="A77" s="3">
        <v>75</v>
      </c>
      <c r="B77" s="15" t="s">
        <v>126</v>
      </c>
      <c r="C77" s="13">
        <v>2018114626</v>
      </c>
      <c r="D77" s="13" t="s">
        <v>104</v>
      </c>
      <c r="E77" s="19">
        <v>71.937200000000004</v>
      </c>
      <c r="F77" s="22">
        <v>0.6</v>
      </c>
      <c r="G77" s="19">
        <f>SUM(E77:F77)</f>
        <v>72.537199999999999</v>
      </c>
      <c r="K77" s="4"/>
    </row>
    <row r="78" spans="1:11" ht="15.6" x14ac:dyDescent="0.25">
      <c r="A78" s="3">
        <v>76</v>
      </c>
      <c r="B78" s="16" t="s">
        <v>124</v>
      </c>
      <c r="C78" s="9" t="s">
        <v>74</v>
      </c>
      <c r="D78" s="9" t="s">
        <v>75</v>
      </c>
      <c r="E78" s="21">
        <v>72.137100000000004</v>
      </c>
      <c r="F78" s="15">
        <v>0.1</v>
      </c>
      <c r="G78" s="21">
        <f>SUM(E78:F78)</f>
        <v>72.237099999999998</v>
      </c>
      <c r="K78" s="7"/>
    </row>
    <row r="79" spans="1:11" x14ac:dyDescent="0.25">
      <c r="A79" s="3">
        <v>77</v>
      </c>
      <c r="B79" s="15" t="s">
        <v>126</v>
      </c>
      <c r="C79" s="13">
        <v>2018114625</v>
      </c>
      <c r="D79" s="13" t="s">
        <v>103</v>
      </c>
      <c r="E79" s="19">
        <v>72.088999999999999</v>
      </c>
      <c r="F79" s="22"/>
      <c r="G79" s="19">
        <f>SUM(E79:F79)</f>
        <v>72.088999999999999</v>
      </c>
      <c r="K79" s="5"/>
    </row>
    <row r="80" spans="1:11" x14ac:dyDescent="0.25">
      <c r="A80" s="3">
        <v>78</v>
      </c>
      <c r="B80" s="15" t="s">
        <v>125</v>
      </c>
      <c r="C80" s="17">
        <v>2018114556</v>
      </c>
      <c r="D80" s="17" t="s">
        <v>36</v>
      </c>
      <c r="E80" s="18">
        <v>71.487499999999997</v>
      </c>
      <c r="F80" s="13">
        <v>0.05</v>
      </c>
      <c r="G80" s="19">
        <f>E80+F80</f>
        <v>71.537499999999994</v>
      </c>
      <c r="K80" s="7"/>
    </row>
    <row r="81" spans="1:11" x14ac:dyDescent="0.25">
      <c r="A81" s="3">
        <v>79</v>
      </c>
      <c r="B81" s="15" t="s">
        <v>126</v>
      </c>
      <c r="C81" s="13">
        <v>2018114631</v>
      </c>
      <c r="D81" s="13" t="s">
        <v>109</v>
      </c>
      <c r="E81" s="19">
        <v>71.439099999999996</v>
      </c>
      <c r="F81" s="13"/>
      <c r="G81" s="19">
        <f>SUM(E81:F81)</f>
        <v>71.439099999999996</v>
      </c>
      <c r="K81" s="7"/>
    </row>
    <row r="82" spans="1:11" x14ac:dyDescent="0.25">
      <c r="A82" s="3">
        <v>80</v>
      </c>
      <c r="B82" s="15" t="s">
        <v>126</v>
      </c>
      <c r="C82" s="13">
        <v>2018114638</v>
      </c>
      <c r="D82" s="13" t="s">
        <v>116</v>
      </c>
      <c r="E82" s="19">
        <v>71.331999999999994</v>
      </c>
      <c r="F82" s="13"/>
      <c r="G82" s="19">
        <f>SUM(E82:F82)</f>
        <v>71.331999999999994</v>
      </c>
      <c r="K82" s="4"/>
    </row>
    <row r="83" spans="1:11" x14ac:dyDescent="0.25">
      <c r="A83" s="3">
        <v>82</v>
      </c>
      <c r="B83" s="15" t="s">
        <v>125</v>
      </c>
      <c r="C83" s="17">
        <v>2018114580</v>
      </c>
      <c r="D83" s="17" t="s">
        <v>37</v>
      </c>
      <c r="E83" s="18">
        <v>70.582300000000004</v>
      </c>
      <c r="F83" s="13">
        <v>0.35</v>
      </c>
      <c r="G83" s="19">
        <f>E83+F83</f>
        <v>70.932299999999998</v>
      </c>
      <c r="K83" s="5"/>
    </row>
    <row r="84" spans="1:11" ht="15.6" x14ac:dyDescent="0.25">
      <c r="A84" s="3">
        <v>83</v>
      </c>
      <c r="B84" s="16" t="s">
        <v>124</v>
      </c>
      <c r="C84" s="9" t="s">
        <v>78</v>
      </c>
      <c r="D84" s="9" t="s">
        <v>79</v>
      </c>
      <c r="E84" s="21">
        <v>69.781000000000006</v>
      </c>
      <c r="F84" s="15">
        <v>0</v>
      </c>
      <c r="G84" s="21">
        <f>SUM(E84:F84)</f>
        <v>69.781000000000006</v>
      </c>
      <c r="K84" s="4"/>
    </row>
    <row r="85" spans="1:11" ht="15.6" x14ac:dyDescent="0.25">
      <c r="A85" s="3">
        <v>84</v>
      </c>
      <c r="B85" s="16" t="s">
        <v>124</v>
      </c>
      <c r="C85" s="9" t="s">
        <v>42</v>
      </c>
      <c r="D85" s="24" t="s">
        <v>43</v>
      </c>
      <c r="E85" s="21">
        <v>68.415899999999993</v>
      </c>
      <c r="F85" s="15">
        <v>0.1</v>
      </c>
      <c r="G85" s="21">
        <f>SUM(E85:F85)</f>
        <v>68.515899999999988</v>
      </c>
      <c r="K85" s="4"/>
    </row>
    <row r="86" spans="1:11" x14ac:dyDescent="0.25">
      <c r="A86" s="3">
        <v>85</v>
      </c>
      <c r="B86" s="15" t="s">
        <v>126</v>
      </c>
      <c r="C86" s="13">
        <v>2018114643</v>
      </c>
      <c r="D86" s="13" t="s">
        <v>121</v>
      </c>
      <c r="E86" s="19">
        <v>67.659000000000006</v>
      </c>
      <c r="F86" s="22">
        <v>0.3</v>
      </c>
      <c r="G86" s="19">
        <f>SUM(E86:F86)</f>
        <v>67.959000000000003</v>
      </c>
      <c r="K86" s="7"/>
    </row>
    <row r="87" spans="1:11" x14ac:dyDescent="0.25">
      <c r="A87" s="3">
        <v>86</v>
      </c>
      <c r="B87" s="15" t="s">
        <v>126</v>
      </c>
      <c r="C87" s="13">
        <v>2018114630</v>
      </c>
      <c r="D87" s="13" t="s">
        <v>108</v>
      </c>
      <c r="E87" s="19">
        <v>65.767700000000005</v>
      </c>
      <c r="F87" s="22"/>
      <c r="G87" s="19">
        <f>SUM(E87:F87)</f>
        <v>65.767700000000005</v>
      </c>
      <c r="K87" s="7"/>
    </row>
    <row r="88" spans="1:11" x14ac:dyDescent="0.25">
      <c r="A88" s="3">
        <v>87</v>
      </c>
      <c r="B88" s="15" t="s">
        <v>126</v>
      </c>
      <c r="C88" s="13">
        <v>2018114641</v>
      </c>
      <c r="D88" s="13" t="s">
        <v>119</v>
      </c>
      <c r="E88" s="19">
        <v>64.4803</v>
      </c>
      <c r="F88" s="13"/>
      <c r="G88" s="19">
        <f>SUM(E88:F88)</f>
        <v>64.4803</v>
      </c>
      <c r="K88" s="7"/>
    </row>
    <row r="89" spans="1:11" ht="15.6" x14ac:dyDescent="0.25">
      <c r="A89" s="3">
        <v>88</v>
      </c>
      <c r="B89" s="16" t="s">
        <v>124</v>
      </c>
      <c r="C89" s="9" t="s">
        <v>66</v>
      </c>
      <c r="D89" s="9" t="s">
        <v>67</v>
      </c>
      <c r="E89" s="21">
        <v>62.236600000000003</v>
      </c>
      <c r="F89" s="15">
        <v>0</v>
      </c>
      <c r="G89" s="21">
        <f>SUM(E89:F89)</f>
        <v>62.236600000000003</v>
      </c>
      <c r="K89" s="4"/>
    </row>
    <row r="90" spans="1:11" x14ac:dyDescent="0.25">
      <c r="A90" s="3">
        <v>89</v>
      </c>
      <c r="B90" s="15" t="s">
        <v>126</v>
      </c>
      <c r="C90" s="13">
        <v>2018114620</v>
      </c>
      <c r="D90" s="13" t="s">
        <v>98</v>
      </c>
      <c r="E90" s="19">
        <v>60.649000000000001</v>
      </c>
      <c r="F90" s="13"/>
      <c r="G90" s="19">
        <f>SUM(E90:F90)</f>
        <v>60.649000000000001</v>
      </c>
      <c r="K90" s="7"/>
    </row>
  </sheetData>
  <sortState ref="A2:G90">
    <sortCondition descending="1" ref="G1"/>
  </sortState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2019-09-20T11:14:25Z</dcterms:modified>
</cp:coreProperties>
</file>