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/>
  <mc:AlternateContent xmlns:mc="http://schemas.openxmlformats.org/markup-compatibility/2006">
    <mc:Choice Requires="x15">
      <x15ac:absPath xmlns:x15ac="http://schemas.microsoft.com/office/spreadsheetml/2010/11/ac" url="D:\文件\Documents\学生会\绩点考核\综合排名\"/>
    </mc:Choice>
  </mc:AlternateContent>
  <xr:revisionPtr revIDLastSave="0" documentId="13_ncr:1_{0A37CBEA-67EB-4391-A1B0-4909BD61E83F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G70" i="1" l="1"/>
  <c r="G69" i="1"/>
  <c r="G67" i="1"/>
  <c r="G65" i="1"/>
  <c r="G59" i="1"/>
  <c r="G52" i="1"/>
  <c r="G51" i="1"/>
  <c r="G50" i="1"/>
  <c r="G49" i="1"/>
  <c r="G48" i="1"/>
  <c r="G46" i="1"/>
  <c r="G45" i="1"/>
  <c r="G44" i="1"/>
  <c r="G42" i="1"/>
  <c r="G43" i="1"/>
  <c r="G41" i="1"/>
  <c r="G39" i="1"/>
  <c r="G37" i="1"/>
  <c r="G36" i="1"/>
  <c r="G35" i="1"/>
  <c r="G33" i="1"/>
  <c r="G32" i="1"/>
  <c r="G31" i="1"/>
  <c r="G30" i="1"/>
  <c r="G28" i="1"/>
  <c r="G27" i="1"/>
  <c r="G26" i="1"/>
  <c r="G25" i="1"/>
  <c r="G17" i="1"/>
  <c r="G16" i="1"/>
  <c r="G13" i="1"/>
  <c r="G11" i="1"/>
  <c r="G10" i="1"/>
  <c r="G7" i="1"/>
  <c r="G6" i="1"/>
  <c r="G4" i="1"/>
  <c r="G3" i="1"/>
  <c r="G71" i="1"/>
  <c r="G68" i="1"/>
  <c r="G66" i="1"/>
  <c r="G64" i="1"/>
  <c r="G63" i="1"/>
  <c r="G62" i="1"/>
  <c r="G61" i="1"/>
  <c r="G60" i="1"/>
  <c r="G58" i="1"/>
  <c r="G57" i="1"/>
  <c r="G56" i="1"/>
  <c r="G55" i="1"/>
  <c r="G54" i="1"/>
  <c r="G53" i="1"/>
  <c r="G47" i="1"/>
  <c r="G40" i="1"/>
  <c r="G38" i="1"/>
  <c r="G34" i="1"/>
  <c r="G29" i="1"/>
  <c r="G24" i="1"/>
  <c r="G23" i="1"/>
  <c r="G22" i="1"/>
  <c r="G21" i="1"/>
  <c r="G20" i="1"/>
  <c r="G19" i="1"/>
  <c r="G18" i="1"/>
  <c r="G15" i="1"/>
  <c r="G14" i="1"/>
  <c r="G12" i="1"/>
  <c r="G9" i="1"/>
  <c r="G8" i="1"/>
  <c r="G5" i="1"/>
  <c r="G2" i="1"/>
</calcChain>
</file>

<file path=xl/sharedStrings.xml><?xml version="1.0" encoding="utf-8"?>
<sst xmlns="http://schemas.openxmlformats.org/spreadsheetml/2006/main" count="147" uniqueCount="79">
  <si>
    <t>序号</t>
  </si>
  <si>
    <t>班级</t>
  </si>
  <si>
    <t>学号</t>
  </si>
  <si>
    <t>姓名</t>
  </si>
  <si>
    <t>原始分数</t>
  </si>
  <si>
    <t>加分</t>
  </si>
  <si>
    <t>综合成绩</t>
  </si>
  <si>
    <t>徐琦</t>
  </si>
  <si>
    <t>邓媛媛</t>
  </si>
  <si>
    <t>赵纯强</t>
  </si>
  <si>
    <t>高怡凡</t>
  </si>
  <si>
    <t>曾建顺</t>
  </si>
  <si>
    <t>廉慧洁</t>
  </si>
  <si>
    <t>王艺</t>
  </si>
  <si>
    <t>邓雯</t>
  </si>
  <si>
    <t>罗妮亚</t>
  </si>
  <si>
    <t>吴玉婷</t>
  </si>
  <si>
    <t>赵爽</t>
  </si>
  <si>
    <t>李孟娟</t>
  </si>
  <si>
    <t>陈俊桦</t>
  </si>
  <si>
    <t>丘铂钧</t>
  </si>
  <si>
    <t>傅梦麒</t>
  </si>
  <si>
    <t>吕琦</t>
  </si>
  <si>
    <t>钟梦海</t>
  </si>
  <si>
    <t>陈康正</t>
  </si>
  <si>
    <t>韩晓艺</t>
  </si>
  <si>
    <t>周婧怡</t>
  </si>
  <si>
    <t>范雨婷</t>
  </si>
  <si>
    <t>张锦彬</t>
  </si>
  <si>
    <t>张浩兰</t>
  </si>
  <si>
    <t>高煜坤</t>
  </si>
  <si>
    <t>周琳洋</t>
  </si>
  <si>
    <t>王智煌</t>
  </si>
  <si>
    <t>石磊</t>
  </si>
  <si>
    <t>徐仁</t>
  </si>
  <si>
    <t>周枭睿</t>
  </si>
  <si>
    <t>鲍熠琳</t>
  </si>
  <si>
    <t>贺子瑜</t>
  </si>
  <si>
    <t>徐鸿蒙</t>
  </si>
  <si>
    <t>朱敏</t>
  </si>
  <si>
    <t>林滨</t>
  </si>
  <si>
    <t>陈曦</t>
  </si>
  <si>
    <t>徐润鹏</t>
  </si>
  <si>
    <t>许广虎</t>
  </si>
  <si>
    <t>王泽宇</t>
  </si>
  <si>
    <t>李嘉晋</t>
  </si>
  <si>
    <t>胡鑫</t>
  </si>
  <si>
    <t>杨艺春</t>
  </si>
  <si>
    <t>唐文城</t>
  </si>
  <si>
    <t>汤臣乾</t>
  </si>
  <si>
    <t>梁煜程</t>
  </si>
  <si>
    <t>邓淞文</t>
  </si>
  <si>
    <t>李慧敏</t>
  </si>
  <si>
    <t>李嘉祺</t>
  </si>
  <si>
    <t>李金金</t>
  </si>
  <si>
    <t>孙靖杰</t>
  </si>
  <si>
    <t>刘克尧</t>
  </si>
  <si>
    <t>余柏廷</t>
  </si>
  <si>
    <t>权芳</t>
  </si>
  <si>
    <t>范行</t>
  </si>
  <si>
    <t>王瀚镔</t>
  </si>
  <si>
    <t>潘岩</t>
  </si>
  <si>
    <t>刘淼</t>
  </si>
  <si>
    <t>唐伟财</t>
  </si>
  <si>
    <t>车录胜</t>
  </si>
  <si>
    <t>王肖毅</t>
  </si>
  <si>
    <t>陈雪杨</t>
  </si>
  <si>
    <t>周友谊</t>
  </si>
  <si>
    <t>邸杰</t>
  </si>
  <si>
    <t>刘畅</t>
  </si>
  <si>
    <t>王紫懿</t>
  </si>
  <si>
    <t>朱志远</t>
  </si>
  <si>
    <t>刘旭晨雨</t>
  </si>
  <si>
    <t>宋芙瑶</t>
  </si>
  <si>
    <t>刘金明</t>
  </si>
  <si>
    <t>李华若</t>
  </si>
  <si>
    <t>吴鑫宇</t>
  </si>
  <si>
    <r>
      <t>地信2</t>
    </r>
    <r>
      <rPr>
        <sz val="11"/>
        <color indexed="8"/>
        <rFont val="宋体"/>
        <family val="3"/>
        <charset val="134"/>
      </rPr>
      <t>017</t>
    </r>
    <r>
      <rPr>
        <sz val="11"/>
        <color theme="1"/>
        <rFont val="等线"/>
        <charset val="134"/>
        <scheme val="minor"/>
      </rPr>
      <t>-01班</t>
    </r>
  </si>
  <si>
    <t>地信2017-02班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</si>
</sst>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8" formatCode="0.00_ "/>
    <numFmt numFmtId="179" formatCode="0.0000_);[Red]\(0.0000\)"/>
    <numFmt numFmtId="180" formatCode="0_ "/>
    <numFmt numFmtId="181" formatCode="0.0000_ "/>
  </numFmts>
  <fonts count="9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indexed="8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</font>
    <font>
      <sz val="1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180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180" fontId="1" fillId="0" borderId="0" xfId="0" applyNumberFormat="1" applyFont="1" applyAlignment="1">
      <alignment horizontal="center" vertical="center"/>
    </xf>
    <xf numFmtId="179" fontId="1" fillId="0" borderId="0" xfId="0" applyNumberFormat="1" applyFont="1" applyAlignment="1">
      <alignment horizontal="left" vertical="center"/>
    </xf>
    <xf numFmtId="178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79" fontId="0" fillId="0" borderId="0" xfId="0" applyNumberFormat="1" applyAlignment="1">
      <alignment horizontal="right" vertical="center"/>
    </xf>
    <xf numFmtId="178" fontId="0" fillId="0" borderId="0" xfId="0" applyNumberFormat="1" applyAlignment="1">
      <alignment horizontal="right" vertical="center"/>
    </xf>
    <xf numFmtId="181" fontId="0" fillId="0" borderId="0" xfId="0" applyNumberFormat="1" applyAlignment="1">
      <alignment horizontal="right" vertical="center"/>
    </xf>
    <xf numFmtId="0" fontId="5" fillId="0" borderId="0" xfId="0" applyNumberFormat="1" applyFont="1" applyFill="1" applyBorder="1" applyAlignment="1" applyProtection="1">
      <alignment horizontal="right" vertical="center"/>
    </xf>
    <xf numFmtId="0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4" fillId="0" borderId="0" xfId="0" applyFont="1" applyAlignment="1">
      <alignment horizontal="right"/>
    </xf>
    <xf numFmtId="178" fontId="7" fillId="0" borderId="0" xfId="0" applyNumberFormat="1" applyFont="1" applyAlignment="1">
      <alignment horizontal="right" vertical="center"/>
    </xf>
    <xf numFmtId="179" fontId="0" fillId="0" borderId="0" xfId="0" applyNumberFormat="1" applyFont="1" applyAlignment="1">
      <alignment horizontal="right" vertical="center"/>
    </xf>
    <xf numFmtId="179" fontId="7" fillId="0" borderId="0" xfId="0" applyNumberFormat="1" applyFont="1" applyAlignment="1">
      <alignment horizontal="right" vertical="center"/>
    </xf>
    <xf numFmtId="178" fontId="0" fillId="0" borderId="0" xfId="0" applyNumberFormat="1" applyFont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181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81" fontId="7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1"/>
  <sheetViews>
    <sheetView tabSelected="1" workbookViewId="0">
      <selection activeCell="C6" sqref="C6"/>
    </sheetView>
  </sheetViews>
  <sheetFormatPr defaultColWidth="9" defaultRowHeight="13.8" x14ac:dyDescent="0.25"/>
  <cols>
    <col min="2" max="2" width="16.33203125" customWidth="1"/>
    <col min="3" max="3" width="12.77734375" style="1" customWidth="1"/>
    <col min="5" max="7" width="9" style="2"/>
  </cols>
  <sheetData>
    <row r="1" spans="1:7" x14ac:dyDescent="0.25">
      <c r="A1" s="3" t="s">
        <v>0</v>
      </c>
      <c r="B1" s="3" t="s">
        <v>1</v>
      </c>
      <c r="C1" s="4" t="s">
        <v>2</v>
      </c>
      <c r="D1" s="3" t="s">
        <v>3</v>
      </c>
      <c r="E1" s="5" t="s">
        <v>4</v>
      </c>
      <c r="F1" s="6" t="s">
        <v>5</v>
      </c>
      <c r="G1" s="7" t="s">
        <v>6</v>
      </c>
    </row>
    <row r="2" spans="1:7" ht="14.4" x14ac:dyDescent="0.25">
      <c r="A2" s="8">
        <v>1</v>
      </c>
      <c r="B2" s="9" t="s">
        <v>77</v>
      </c>
      <c r="C2" s="11">
        <v>2017114290</v>
      </c>
      <c r="D2" s="11" t="s">
        <v>7</v>
      </c>
      <c r="E2" s="12">
        <v>91.942105263157885</v>
      </c>
      <c r="F2" s="13">
        <v>2.25</v>
      </c>
      <c r="G2" s="14">
        <f>E2+F2</f>
        <v>94.192105263157885</v>
      </c>
    </row>
    <row r="3" spans="1:7" ht="14.4" x14ac:dyDescent="0.25">
      <c r="A3" s="8">
        <v>2</v>
      </c>
      <c r="B3" s="10" t="s">
        <v>78</v>
      </c>
      <c r="C3" s="23">
        <v>2017114380</v>
      </c>
      <c r="D3" s="23" t="s">
        <v>8</v>
      </c>
      <c r="E3" s="14">
        <v>91.773679999999999</v>
      </c>
      <c r="F3" s="24">
        <v>1.35</v>
      </c>
      <c r="G3" s="14">
        <f>SUM(E3:F3)</f>
        <v>93.123679999999993</v>
      </c>
    </row>
    <row r="4" spans="1:7" ht="14.4" x14ac:dyDescent="0.25">
      <c r="A4" s="8">
        <v>3</v>
      </c>
      <c r="B4" s="10" t="s">
        <v>78</v>
      </c>
      <c r="C4" s="23">
        <v>2017114359</v>
      </c>
      <c r="D4" s="23" t="s">
        <v>9</v>
      </c>
      <c r="E4" s="14">
        <v>90.897440000000003</v>
      </c>
      <c r="F4" s="24">
        <v>1.45</v>
      </c>
      <c r="G4" s="14">
        <f>SUM(E4:F4)</f>
        <v>92.347440000000006</v>
      </c>
    </row>
    <row r="5" spans="1:7" ht="14.4" x14ac:dyDescent="0.25">
      <c r="A5" s="8">
        <v>4</v>
      </c>
      <c r="B5" s="9" t="s">
        <v>77</v>
      </c>
      <c r="C5" s="11">
        <v>2017114288</v>
      </c>
      <c r="D5" s="11" t="s">
        <v>10</v>
      </c>
      <c r="E5" s="12">
        <v>89.559649122807016</v>
      </c>
      <c r="F5" s="13">
        <v>1.95</v>
      </c>
      <c r="G5" s="14">
        <f>F5+E5</f>
        <v>91.509649122807019</v>
      </c>
    </row>
    <row r="6" spans="1:7" ht="14.4" x14ac:dyDescent="0.25">
      <c r="A6" s="8">
        <v>5</v>
      </c>
      <c r="B6" s="10" t="s">
        <v>78</v>
      </c>
      <c r="C6" s="23">
        <v>2017114312</v>
      </c>
      <c r="D6" s="23" t="s">
        <v>11</v>
      </c>
      <c r="E6" s="14">
        <v>88.153800000000004</v>
      </c>
      <c r="F6" s="24">
        <v>2.5</v>
      </c>
      <c r="G6" s="14">
        <f>SUM(E6:F6)</f>
        <v>90.653800000000004</v>
      </c>
    </row>
    <row r="7" spans="1:7" ht="14.4" x14ac:dyDescent="0.25">
      <c r="A7" s="8">
        <v>6</v>
      </c>
      <c r="B7" s="10" t="s">
        <v>78</v>
      </c>
      <c r="C7" s="23">
        <v>2017114368</v>
      </c>
      <c r="D7" s="23" t="s">
        <v>12</v>
      </c>
      <c r="E7" s="14">
        <v>89.843860000000006</v>
      </c>
      <c r="F7" s="24">
        <v>0.35</v>
      </c>
      <c r="G7" s="14">
        <f>SUM(E7:F7)</f>
        <v>90.193860000000001</v>
      </c>
    </row>
    <row r="8" spans="1:7" ht="14.4" x14ac:dyDescent="0.25">
      <c r="A8" s="8">
        <v>7</v>
      </c>
      <c r="B8" s="9" t="s">
        <v>77</v>
      </c>
      <c r="C8" s="11">
        <v>2017114273</v>
      </c>
      <c r="D8" s="11" t="s">
        <v>13</v>
      </c>
      <c r="E8" s="12">
        <v>89.507407407407399</v>
      </c>
      <c r="F8" s="13">
        <v>0.6</v>
      </c>
      <c r="G8" s="14">
        <f>F8+E8</f>
        <v>90.107407407407393</v>
      </c>
    </row>
    <row r="9" spans="1:7" ht="14.4" x14ac:dyDescent="0.25">
      <c r="A9" s="8">
        <v>8</v>
      </c>
      <c r="B9" s="9" t="s">
        <v>77</v>
      </c>
      <c r="C9" s="15">
        <v>2017114233</v>
      </c>
      <c r="D9" s="15" t="s">
        <v>14</v>
      </c>
      <c r="E9" s="12">
        <v>88.59830508474576</v>
      </c>
      <c r="F9" s="13">
        <v>0.95</v>
      </c>
      <c r="G9" s="14">
        <f>F9+E9</f>
        <v>89.548305084745763</v>
      </c>
    </row>
    <row r="10" spans="1:7" ht="14.4" x14ac:dyDescent="0.25">
      <c r="A10" s="8">
        <v>9</v>
      </c>
      <c r="B10" s="10" t="s">
        <v>78</v>
      </c>
      <c r="C10" s="23">
        <v>2017114388</v>
      </c>
      <c r="D10" s="23" t="s">
        <v>15</v>
      </c>
      <c r="E10" s="14">
        <v>88.095079999999996</v>
      </c>
      <c r="F10" s="24">
        <v>1.4</v>
      </c>
      <c r="G10" s="14">
        <f>SUM(E10:F10)</f>
        <v>89.495080000000002</v>
      </c>
    </row>
    <row r="11" spans="1:7" ht="14.4" x14ac:dyDescent="0.25">
      <c r="A11" s="8">
        <v>10</v>
      </c>
      <c r="B11" s="10" t="s">
        <v>78</v>
      </c>
      <c r="C11" s="17">
        <v>2017114323</v>
      </c>
      <c r="D11" s="17" t="s">
        <v>16</v>
      </c>
      <c r="E11" s="25">
        <v>87.9709</v>
      </c>
      <c r="F11" s="26">
        <v>1.4</v>
      </c>
      <c r="G11" s="14">
        <f>SUM(E11:F11)</f>
        <v>89.370900000000006</v>
      </c>
    </row>
    <row r="12" spans="1:7" ht="14.4" x14ac:dyDescent="0.25">
      <c r="A12" s="8">
        <v>11</v>
      </c>
      <c r="B12" s="9" t="s">
        <v>77</v>
      </c>
      <c r="C12" s="15">
        <v>2017114210</v>
      </c>
      <c r="D12" s="15" t="s">
        <v>17</v>
      </c>
      <c r="E12" s="12">
        <v>87.35</v>
      </c>
      <c r="F12" s="13">
        <v>1.9</v>
      </c>
      <c r="G12" s="14">
        <f>F12+E12</f>
        <v>89.25</v>
      </c>
    </row>
    <row r="13" spans="1:7" ht="14.4" x14ac:dyDescent="0.25">
      <c r="A13" s="8">
        <v>12</v>
      </c>
      <c r="B13" s="10" t="s">
        <v>78</v>
      </c>
      <c r="C13" s="23">
        <v>2017114353</v>
      </c>
      <c r="D13" s="23" t="s">
        <v>18</v>
      </c>
      <c r="E13" s="14">
        <v>87.629819999999995</v>
      </c>
      <c r="F13" s="24">
        <v>1.1000000000000001</v>
      </c>
      <c r="G13" s="14">
        <f>SUM(E13:F13)</f>
        <v>88.729819999999989</v>
      </c>
    </row>
    <row r="14" spans="1:7" ht="14.4" x14ac:dyDescent="0.25">
      <c r="A14" s="8">
        <v>13</v>
      </c>
      <c r="B14" s="9" t="s">
        <v>77</v>
      </c>
      <c r="C14" s="16">
        <v>2017114263</v>
      </c>
      <c r="D14" s="17" t="s">
        <v>19</v>
      </c>
      <c r="E14" s="12">
        <v>88.241935483870961</v>
      </c>
      <c r="F14" s="13">
        <v>0.3</v>
      </c>
      <c r="G14" s="14">
        <f>F14+E14</f>
        <v>88.541935483870958</v>
      </c>
    </row>
    <row r="15" spans="1:7" ht="14.4" x14ac:dyDescent="0.25">
      <c r="A15" s="8">
        <v>14</v>
      </c>
      <c r="B15" s="9" t="s">
        <v>77</v>
      </c>
      <c r="C15" s="18">
        <v>2017114130</v>
      </c>
      <c r="D15" s="18" t="s">
        <v>20</v>
      </c>
      <c r="E15" s="12">
        <v>87.284033613445374</v>
      </c>
      <c r="F15" s="13">
        <v>1</v>
      </c>
      <c r="G15" s="14">
        <f>F15+E15</f>
        <v>88.284033613445374</v>
      </c>
    </row>
    <row r="16" spans="1:7" ht="14.4" x14ac:dyDescent="0.25">
      <c r="A16" s="8">
        <v>15</v>
      </c>
      <c r="B16" s="10" t="s">
        <v>78</v>
      </c>
      <c r="C16" s="23">
        <v>2017114307</v>
      </c>
      <c r="D16" s="23" t="s">
        <v>21</v>
      </c>
      <c r="E16" s="14">
        <v>87.79016</v>
      </c>
      <c r="F16" s="24">
        <v>0.05</v>
      </c>
      <c r="G16" s="14">
        <f>SUM(E16:F16)</f>
        <v>87.840159999999997</v>
      </c>
    </row>
    <row r="17" spans="1:7" ht="14.4" x14ac:dyDescent="0.25">
      <c r="A17" s="8">
        <v>16</v>
      </c>
      <c r="B17" s="10" t="s">
        <v>78</v>
      </c>
      <c r="C17" s="23">
        <v>2017114371</v>
      </c>
      <c r="D17" s="23" t="s">
        <v>22</v>
      </c>
      <c r="E17" s="14">
        <v>87.343860000000006</v>
      </c>
      <c r="F17" s="24">
        <v>0.05</v>
      </c>
      <c r="G17" s="14">
        <f>SUM(E17:F17)</f>
        <v>87.393860000000004</v>
      </c>
    </row>
    <row r="18" spans="1:7" ht="14.4" x14ac:dyDescent="0.25">
      <c r="A18" s="8">
        <v>17</v>
      </c>
      <c r="B18" s="9" t="s">
        <v>77</v>
      </c>
      <c r="C18" s="17">
        <v>2017114298</v>
      </c>
      <c r="D18" s="17" t="s">
        <v>23</v>
      </c>
      <c r="E18" s="12">
        <v>86.592982456140348</v>
      </c>
      <c r="F18" s="13">
        <v>0.55000000000000004</v>
      </c>
      <c r="G18" s="14">
        <f>F18+E18</f>
        <v>87.142982456140345</v>
      </c>
    </row>
    <row r="19" spans="1:7" ht="14.4" x14ac:dyDescent="0.25">
      <c r="A19" s="8">
        <v>18</v>
      </c>
      <c r="B19" s="9" t="s">
        <v>77</v>
      </c>
      <c r="C19" s="11">
        <v>2017114283</v>
      </c>
      <c r="D19" s="11" t="s">
        <v>24</v>
      </c>
      <c r="E19" s="12">
        <v>86.001694915254234</v>
      </c>
      <c r="F19" s="19">
        <v>1.05</v>
      </c>
      <c r="G19" s="14">
        <f>F19+E19</f>
        <v>87.051694915254231</v>
      </c>
    </row>
    <row r="20" spans="1:7" ht="14.4" x14ac:dyDescent="0.25">
      <c r="A20" s="8">
        <v>19</v>
      </c>
      <c r="B20" s="9" t="s">
        <v>77</v>
      </c>
      <c r="C20" s="11">
        <v>2017114280</v>
      </c>
      <c r="D20" s="11" t="s">
        <v>25</v>
      </c>
      <c r="E20" s="12">
        <v>86.424561403508775</v>
      </c>
      <c r="F20" s="13">
        <v>0.6</v>
      </c>
      <c r="G20" s="14">
        <f>F20+E20</f>
        <v>87.02456140350877</v>
      </c>
    </row>
    <row r="21" spans="1:7" ht="14.4" x14ac:dyDescent="0.25">
      <c r="A21" s="8">
        <v>20</v>
      </c>
      <c r="B21" s="9" t="s">
        <v>77</v>
      </c>
      <c r="C21" s="17">
        <v>2017114297</v>
      </c>
      <c r="D21" s="17" t="s">
        <v>26</v>
      </c>
      <c r="E21" s="20">
        <v>85.478632478632477</v>
      </c>
      <c r="F21" s="13">
        <v>1.25</v>
      </c>
      <c r="G21" s="14">
        <f>F21+E21</f>
        <v>86.728632478632477</v>
      </c>
    </row>
    <row r="22" spans="1:7" ht="14.4" x14ac:dyDescent="0.25">
      <c r="A22" s="8">
        <v>21</v>
      </c>
      <c r="B22" s="9" t="s">
        <v>77</v>
      </c>
      <c r="C22" s="15">
        <v>2017114230</v>
      </c>
      <c r="D22" s="15" t="s">
        <v>27</v>
      </c>
      <c r="E22" s="21">
        <v>85.603508771929825</v>
      </c>
      <c r="F22" s="19">
        <v>0.85</v>
      </c>
      <c r="G22" s="14">
        <f>F22+E22</f>
        <v>86.453508771929819</v>
      </c>
    </row>
    <row r="23" spans="1:7" ht="14.4" x14ac:dyDescent="0.25">
      <c r="A23" s="8">
        <v>22</v>
      </c>
      <c r="B23" s="9" t="s">
        <v>77</v>
      </c>
      <c r="C23" s="11">
        <v>2017114302</v>
      </c>
      <c r="D23" s="11" t="s">
        <v>28</v>
      </c>
      <c r="E23" s="12">
        <v>86.214876033057848</v>
      </c>
      <c r="F23" s="13">
        <v>0.1</v>
      </c>
      <c r="G23" s="14">
        <f>F23+E23</f>
        <v>86.314876033057843</v>
      </c>
    </row>
    <row r="24" spans="1:7" ht="14.4" x14ac:dyDescent="0.25">
      <c r="A24" s="8">
        <v>23</v>
      </c>
      <c r="B24" s="9" t="s">
        <v>77</v>
      </c>
      <c r="C24" s="11">
        <v>2017114293</v>
      </c>
      <c r="D24" s="11" t="s">
        <v>29</v>
      </c>
      <c r="E24" s="12">
        <v>84.851851851851848</v>
      </c>
      <c r="F24" s="13">
        <v>1.45</v>
      </c>
      <c r="G24" s="14">
        <f>F24+E24</f>
        <v>86.30185185185185</v>
      </c>
    </row>
    <row r="25" spans="1:7" ht="14.4" x14ac:dyDescent="0.25">
      <c r="A25" s="8">
        <v>24</v>
      </c>
      <c r="B25" s="10" t="s">
        <v>78</v>
      </c>
      <c r="C25" s="23">
        <v>2017114382</v>
      </c>
      <c r="D25" s="23" t="s">
        <v>30</v>
      </c>
      <c r="E25" s="14">
        <v>84.998249999999999</v>
      </c>
      <c r="F25" s="24">
        <v>1.1000000000000001</v>
      </c>
      <c r="G25" s="14">
        <f>SUM(E25:F25)</f>
        <v>86.098249999999993</v>
      </c>
    </row>
    <row r="26" spans="1:7" ht="14.4" x14ac:dyDescent="0.25">
      <c r="A26" s="8">
        <v>25</v>
      </c>
      <c r="B26" s="10" t="s">
        <v>78</v>
      </c>
      <c r="C26" s="23">
        <v>2017114390</v>
      </c>
      <c r="D26" s="23" t="s">
        <v>31</v>
      </c>
      <c r="E26" s="14">
        <v>85.078950000000006</v>
      </c>
      <c r="F26" s="24">
        <v>0.8</v>
      </c>
      <c r="G26" s="14">
        <f>SUM(E26:F26)</f>
        <v>85.878950000000003</v>
      </c>
    </row>
    <row r="27" spans="1:7" ht="14.4" x14ac:dyDescent="0.25">
      <c r="A27" s="8">
        <v>26</v>
      </c>
      <c r="B27" s="10" t="s">
        <v>78</v>
      </c>
      <c r="C27" s="23">
        <v>2017114344</v>
      </c>
      <c r="D27" s="23" t="s">
        <v>32</v>
      </c>
      <c r="E27" s="14">
        <v>84.732230000000001</v>
      </c>
      <c r="F27" s="24">
        <v>1</v>
      </c>
      <c r="G27" s="14">
        <f>SUM(E27:F27)</f>
        <v>85.732230000000001</v>
      </c>
    </row>
    <row r="28" spans="1:7" ht="14.4" x14ac:dyDescent="0.25">
      <c r="A28" s="8">
        <v>27</v>
      </c>
      <c r="B28" s="10" t="s">
        <v>78</v>
      </c>
      <c r="C28" s="23">
        <v>2017115013</v>
      </c>
      <c r="D28" s="23" t="s">
        <v>33</v>
      </c>
      <c r="E28" s="25">
        <v>85.629750000000001</v>
      </c>
      <c r="F28" s="26">
        <v>0</v>
      </c>
      <c r="G28" s="14">
        <f>SUM(E28:F28)</f>
        <v>85.629750000000001</v>
      </c>
    </row>
    <row r="29" spans="1:7" ht="14.4" x14ac:dyDescent="0.25">
      <c r="A29" s="8">
        <v>28</v>
      </c>
      <c r="B29" s="9" t="s">
        <v>77</v>
      </c>
      <c r="C29" s="11">
        <v>2017114301</v>
      </c>
      <c r="D29" s="11" t="s">
        <v>34</v>
      </c>
      <c r="E29" s="12">
        <v>85.381395348837216</v>
      </c>
      <c r="F29" s="19">
        <v>0.1</v>
      </c>
      <c r="G29" s="14">
        <f>F29+E29</f>
        <v>85.481395348837211</v>
      </c>
    </row>
    <row r="30" spans="1:7" ht="14.4" x14ac:dyDescent="0.25">
      <c r="A30" s="8">
        <v>29</v>
      </c>
      <c r="B30" s="10" t="s">
        <v>78</v>
      </c>
      <c r="C30" s="17">
        <v>2017114135</v>
      </c>
      <c r="D30" s="17" t="s">
        <v>35</v>
      </c>
      <c r="E30" s="27">
        <v>84.581199999999995</v>
      </c>
      <c r="F30" s="28">
        <v>0.7</v>
      </c>
      <c r="G30" s="14">
        <f>SUM(E30:F30)</f>
        <v>85.281199999999998</v>
      </c>
    </row>
    <row r="31" spans="1:7" ht="14.4" x14ac:dyDescent="0.25">
      <c r="A31" s="8">
        <v>30</v>
      </c>
      <c r="B31" s="10" t="s">
        <v>78</v>
      </c>
      <c r="C31" s="23">
        <v>2017114315</v>
      </c>
      <c r="D31" s="23" t="s">
        <v>36</v>
      </c>
      <c r="E31" s="14">
        <v>83.415379999999999</v>
      </c>
      <c r="F31" s="24">
        <v>1.7</v>
      </c>
      <c r="G31" s="14">
        <f>SUM(E31:F31)</f>
        <v>85.115380000000002</v>
      </c>
    </row>
    <row r="32" spans="1:7" ht="14.4" x14ac:dyDescent="0.25">
      <c r="A32" s="8">
        <v>31</v>
      </c>
      <c r="B32" s="10" t="s">
        <v>78</v>
      </c>
      <c r="C32" s="23">
        <v>2017114328</v>
      </c>
      <c r="D32" s="23" t="s">
        <v>37</v>
      </c>
      <c r="E32" s="14">
        <v>83.447929999999999</v>
      </c>
      <c r="F32" s="24">
        <v>1.6</v>
      </c>
      <c r="G32" s="14">
        <f>SUM(E32:F32)</f>
        <v>85.047929999999994</v>
      </c>
    </row>
    <row r="33" spans="1:7" ht="14.4" x14ac:dyDescent="0.25">
      <c r="A33" s="8">
        <v>32</v>
      </c>
      <c r="B33" s="10" t="s">
        <v>78</v>
      </c>
      <c r="C33" s="23">
        <v>2017114329</v>
      </c>
      <c r="D33" s="23" t="s">
        <v>38</v>
      </c>
      <c r="E33" s="14">
        <v>84.782300000000006</v>
      </c>
      <c r="F33" s="24">
        <v>0</v>
      </c>
      <c r="G33" s="14">
        <f>SUM(E33:F33)</f>
        <v>84.782300000000006</v>
      </c>
    </row>
    <row r="34" spans="1:7" ht="14.4" x14ac:dyDescent="0.25">
      <c r="A34" s="8">
        <v>33</v>
      </c>
      <c r="B34" s="9" t="s">
        <v>77</v>
      </c>
      <c r="C34" s="11">
        <v>2017114282</v>
      </c>
      <c r="D34" s="11" t="s">
        <v>39</v>
      </c>
      <c r="E34" s="12">
        <v>83.8</v>
      </c>
      <c r="F34" s="19">
        <v>0.4</v>
      </c>
      <c r="G34" s="14">
        <f>F34+E34</f>
        <v>84.2</v>
      </c>
    </row>
    <row r="35" spans="1:7" ht="14.4" x14ac:dyDescent="0.25">
      <c r="A35" s="8">
        <v>34</v>
      </c>
      <c r="B35" s="10" t="s">
        <v>78</v>
      </c>
      <c r="C35" s="23">
        <v>2017114332</v>
      </c>
      <c r="D35" s="23" t="s">
        <v>40</v>
      </c>
      <c r="E35" s="14">
        <v>83.615380000000002</v>
      </c>
      <c r="F35" s="24">
        <v>0.35</v>
      </c>
      <c r="G35" s="14">
        <f>SUM(E35:F35)</f>
        <v>83.965379999999996</v>
      </c>
    </row>
    <row r="36" spans="1:7" ht="14.4" x14ac:dyDescent="0.25">
      <c r="A36" s="8">
        <v>35</v>
      </c>
      <c r="B36" s="10" t="s">
        <v>78</v>
      </c>
      <c r="C36" s="23">
        <v>2017114375</v>
      </c>
      <c r="D36" s="23" t="s">
        <v>41</v>
      </c>
      <c r="E36" s="14">
        <v>83.524559999999994</v>
      </c>
      <c r="F36" s="24">
        <v>0.25</v>
      </c>
      <c r="G36" s="14">
        <f>SUM(E36:F36)</f>
        <v>83.774559999999994</v>
      </c>
    </row>
    <row r="37" spans="1:7" ht="14.4" x14ac:dyDescent="0.25">
      <c r="A37" s="8">
        <v>36</v>
      </c>
      <c r="B37" s="10" t="s">
        <v>78</v>
      </c>
      <c r="C37" s="23">
        <v>2017114317</v>
      </c>
      <c r="D37" s="23" t="s">
        <v>42</v>
      </c>
      <c r="E37" s="14">
        <v>81.430769999999995</v>
      </c>
      <c r="F37" s="24">
        <v>2.2999999999999998</v>
      </c>
      <c r="G37" s="14">
        <f>SUM(E37:F37)</f>
        <v>83.730769999999993</v>
      </c>
    </row>
    <row r="38" spans="1:7" ht="14.4" x14ac:dyDescent="0.25">
      <c r="A38" s="8">
        <v>37</v>
      </c>
      <c r="B38" s="9" t="s">
        <v>77</v>
      </c>
      <c r="C38" s="11">
        <v>2017114271</v>
      </c>
      <c r="D38" s="11" t="s">
        <v>43</v>
      </c>
      <c r="E38" s="12">
        <v>83.120338983050857</v>
      </c>
      <c r="F38" s="13">
        <v>0.6</v>
      </c>
      <c r="G38" s="14">
        <f>F38+E38</f>
        <v>83.720338983050851</v>
      </c>
    </row>
    <row r="39" spans="1:7" ht="14.4" x14ac:dyDescent="0.25">
      <c r="A39" s="8">
        <v>38</v>
      </c>
      <c r="B39" s="10" t="s">
        <v>78</v>
      </c>
      <c r="C39" s="23">
        <v>2017114369</v>
      </c>
      <c r="D39" s="23" t="s">
        <v>44</v>
      </c>
      <c r="E39" s="14">
        <v>82.363159999999993</v>
      </c>
      <c r="F39" s="24">
        <v>1</v>
      </c>
      <c r="G39" s="14">
        <f>SUM(E39:F39)</f>
        <v>83.363159999999993</v>
      </c>
    </row>
    <row r="40" spans="1:7" ht="14.4" x14ac:dyDescent="0.25">
      <c r="A40" s="8">
        <v>39</v>
      </c>
      <c r="B40" s="9" t="s">
        <v>77</v>
      </c>
      <c r="C40" s="16">
        <v>2017114251</v>
      </c>
      <c r="D40" s="17" t="s">
        <v>45</v>
      </c>
      <c r="E40" s="12">
        <v>82.244067796610167</v>
      </c>
      <c r="F40" s="19">
        <v>1.1000000000000001</v>
      </c>
      <c r="G40" s="14">
        <f>F40+E40</f>
        <v>83.344067796610162</v>
      </c>
    </row>
    <row r="41" spans="1:7" ht="14.4" x14ac:dyDescent="0.25">
      <c r="A41" s="8">
        <v>40</v>
      </c>
      <c r="B41" s="10" t="s">
        <v>78</v>
      </c>
      <c r="C41" s="28">
        <v>2017114370</v>
      </c>
      <c r="D41" s="17" t="s">
        <v>46</v>
      </c>
      <c r="E41" s="27">
        <v>83.004999999999995</v>
      </c>
      <c r="F41" s="28">
        <v>0</v>
      </c>
      <c r="G41" s="14">
        <f>SUM(E41:F41)</f>
        <v>83.004999999999995</v>
      </c>
    </row>
    <row r="42" spans="1:7" ht="14.4" x14ac:dyDescent="0.25">
      <c r="A42" s="8">
        <v>41</v>
      </c>
      <c r="B42" s="10" t="s">
        <v>78</v>
      </c>
      <c r="C42" s="23">
        <v>2017114305</v>
      </c>
      <c r="D42" s="23" t="s">
        <v>48</v>
      </c>
      <c r="E42" s="25">
        <v>82.288899999999998</v>
      </c>
      <c r="F42" s="26">
        <v>0.3</v>
      </c>
      <c r="G42" s="14">
        <f>SUM(E42:F42)</f>
        <v>82.588899999999995</v>
      </c>
    </row>
    <row r="43" spans="1:7" ht="14.4" x14ac:dyDescent="0.25">
      <c r="A43" s="8">
        <v>42</v>
      </c>
      <c r="B43" s="10" t="s">
        <v>78</v>
      </c>
      <c r="C43" s="23">
        <v>2017114350</v>
      </c>
      <c r="D43" s="23" t="s">
        <v>47</v>
      </c>
      <c r="E43" s="14">
        <v>82.108249999999998</v>
      </c>
      <c r="F43" s="24">
        <v>0.05</v>
      </c>
      <c r="G43" s="14">
        <f>SUM(E43:F43)</f>
        <v>82.158249999999995</v>
      </c>
    </row>
    <row r="44" spans="1:7" ht="14.4" x14ac:dyDescent="0.25">
      <c r="A44" s="8">
        <v>43</v>
      </c>
      <c r="B44" s="10" t="s">
        <v>78</v>
      </c>
      <c r="C44" s="23">
        <v>2017114376</v>
      </c>
      <c r="D44" s="23" t="s">
        <v>49</v>
      </c>
      <c r="E44" s="14">
        <v>81.723330000000004</v>
      </c>
      <c r="F44" s="24">
        <v>0</v>
      </c>
      <c r="G44" s="14">
        <f>SUM(E44:F44)</f>
        <v>81.723330000000004</v>
      </c>
    </row>
    <row r="45" spans="1:7" ht="14.4" x14ac:dyDescent="0.25">
      <c r="A45" s="8">
        <v>44</v>
      </c>
      <c r="B45" s="10" t="s">
        <v>78</v>
      </c>
      <c r="C45" s="23">
        <v>2017114348</v>
      </c>
      <c r="D45" s="23" t="s">
        <v>50</v>
      </c>
      <c r="E45" s="25">
        <v>81.711659999999995</v>
      </c>
      <c r="F45" s="26">
        <v>0</v>
      </c>
      <c r="G45" s="14">
        <f>SUM(E45:F45)</f>
        <v>81.711659999999995</v>
      </c>
    </row>
    <row r="46" spans="1:7" ht="14.4" x14ac:dyDescent="0.25">
      <c r="A46" s="8">
        <v>45</v>
      </c>
      <c r="B46" s="10" t="s">
        <v>78</v>
      </c>
      <c r="C46" s="23">
        <v>2017114342</v>
      </c>
      <c r="D46" s="23" t="s">
        <v>51</v>
      </c>
      <c r="E46" s="25">
        <v>81.245099999999994</v>
      </c>
      <c r="F46" s="26">
        <v>0</v>
      </c>
      <c r="G46" s="14">
        <f>SUM(E46:F46)</f>
        <v>81.245099999999994</v>
      </c>
    </row>
    <row r="47" spans="1:7" ht="14.4" x14ac:dyDescent="0.25">
      <c r="A47" s="8">
        <v>46</v>
      </c>
      <c r="B47" s="9" t="s">
        <v>77</v>
      </c>
      <c r="C47" s="16">
        <v>2017114257</v>
      </c>
      <c r="D47" s="17" t="s">
        <v>52</v>
      </c>
      <c r="E47" s="12">
        <v>80.91929824561403</v>
      </c>
      <c r="F47" s="13">
        <v>0.1</v>
      </c>
      <c r="G47" s="14">
        <f>F47+E47</f>
        <v>81.019298245614024</v>
      </c>
    </row>
    <row r="48" spans="1:7" ht="14.4" x14ac:dyDescent="0.25">
      <c r="A48" s="8">
        <v>47</v>
      </c>
      <c r="B48" s="10" t="s">
        <v>78</v>
      </c>
      <c r="C48" s="23">
        <v>2017114330</v>
      </c>
      <c r="D48" s="23" t="s">
        <v>53</v>
      </c>
      <c r="E48" s="14">
        <v>80.683459999999997</v>
      </c>
      <c r="F48" s="24">
        <v>0</v>
      </c>
      <c r="G48" s="14">
        <f>SUM(E48:F48)</f>
        <v>80.683459999999997</v>
      </c>
    </row>
    <row r="49" spans="1:7" ht="14.4" x14ac:dyDescent="0.25">
      <c r="A49" s="8">
        <v>48</v>
      </c>
      <c r="B49" s="10" t="s">
        <v>78</v>
      </c>
      <c r="C49" s="17">
        <v>2017114217</v>
      </c>
      <c r="D49" s="17" t="s">
        <v>54</v>
      </c>
      <c r="E49" s="14">
        <v>80.619470000000007</v>
      </c>
      <c r="F49" s="24">
        <v>0</v>
      </c>
      <c r="G49" s="14">
        <f>SUM(E49:F49)</f>
        <v>80.619470000000007</v>
      </c>
    </row>
    <row r="50" spans="1:7" ht="14.4" x14ac:dyDescent="0.25">
      <c r="A50" s="8">
        <v>49</v>
      </c>
      <c r="B50" s="10" t="s">
        <v>78</v>
      </c>
      <c r="C50" s="23">
        <v>2017114333</v>
      </c>
      <c r="D50" s="23" t="s">
        <v>55</v>
      </c>
      <c r="E50" s="14">
        <v>79.475210000000004</v>
      </c>
      <c r="F50" s="24">
        <v>0.95</v>
      </c>
      <c r="G50" s="14">
        <f>SUM(E50:F50)</f>
        <v>80.425210000000007</v>
      </c>
    </row>
    <row r="51" spans="1:7" ht="14.4" x14ac:dyDescent="0.25">
      <c r="A51" s="8">
        <v>50</v>
      </c>
      <c r="B51" s="10" t="s">
        <v>78</v>
      </c>
      <c r="C51" s="23">
        <v>2017114313</v>
      </c>
      <c r="D51" s="23" t="s">
        <v>56</v>
      </c>
      <c r="E51" s="14">
        <v>80.304270000000002</v>
      </c>
      <c r="F51" s="24">
        <v>0.05</v>
      </c>
      <c r="G51" s="14">
        <f>SUM(E51:F51)</f>
        <v>80.35427</v>
      </c>
    </row>
    <row r="52" spans="1:7" ht="14.4" x14ac:dyDescent="0.25">
      <c r="A52" s="8">
        <v>51</v>
      </c>
      <c r="B52" s="10" t="s">
        <v>78</v>
      </c>
      <c r="C52" s="23">
        <v>2017114384</v>
      </c>
      <c r="D52" s="23" t="s">
        <v>57</v>
      </c>
      <c r="E52" s="14">
        <v>80.107320000000001</v>
      </c>
      <c r="F52" s="24">
        <v>0</v>
      </c>
      <c r="G52" s="14">
        <f>SUM(E52:F52)</f>
        <v>80.107320000000001</v>
      </c>
    </row>
    <row r="53" spans="1:7" ht="14.4" x14ac:dyDescent="0.25">
      <c r="A53" s="8">
        <v>52</v>
      </c>
      <c r="B53" s="9" t="s">
        <v>77</v>
      </c>
      <c r="C53" s="16">
        <v>2017114264</v>
      </c>
      <c r="D53" s="17" t="s">
        <v>58</v>
      </c>
      <c r="E53" s="21">
        <v>79.76140350877192</v>
      </c>
      <c r="F53" s="13">
        <v>0.1</v>
      </c>
      <c r="G53" s="14">
        <f>F53+E53</f>
        <v>79.861403508771915</v>
      </c>
    </row>
    <row r="54" spans="1:7" ht="14.4" x14ac:dyDescent="0.25">
      <c r="A54" s="8">
        <v>53</v>
      </c>
      <c r="B54" s="9" t="s">
        <v>77</v>
      </c>
      <c r="C54" s="11">
        <v>2017114291</v>
      </c>
      <c r="D54" s="11" t="s">
        <v>59</v>
      </c>
      <c r="E54" s="12">
        <v>78.983606557377044</v>
      </c>
      <c r="F54" s="19">
        <v>0.1</v>
      </c>
      <c r="G54" s="14">
        <f>E54+F54</f>
        <v>79.083606557377038</v>
      </c>
    </row>
    <row r="55" spans="1:7" ht="14.4" x14ac:dyDescent="0.25">
      <c r="A55" s="8">
        <v>54</v>
      </c>
      <c r="B55" s="9" t="s">
        <v>77</v>
      </c>
      <c r="C55" s="16">
        <v>2017114255</v>
      </c>
      <c r="D55" s="17" t="s">
        <v>60</v>
      </c>
      <c r="E55" s="12">
        <v>78.493220338983051</v>
      </c>
      <c r="F55" s="19">
        <v>0.1</v>
      </c>
      <c r="G55" s="14">
        <f>E55+F55</f>
        <v>78.593220338983045</v>
      </c>
    </row>
    <row r="56" spans="1:7" ht="14.4" x14ac:dyDescent="0.25">
      <c r="A56" s="8">
        <v>55</v>
      </c>
      <c r="B56" s="9" t="s">
        <v>77</v>
      </c>
      <c r="C56" s="15">
        <v>2017114219</v>
      </c>
      <c r="D56" s="15" t="s">
        <v>61</v>
      </c>
      <c r="E56" s="12">
        <v>78.324590163934431</v>
      </c>
      <c r="F56" s="19">
        <v>0.1</v>
      </c>
      <c r="G56" s="14">
        <f>E56+F56</f>
        <v>78.424590163934425</v>
      </c>
    </row>
    <row r="57" spans="1:7" ht="14.4" x14ac:dyDescent="0.25">
      <c r="A57" s="8">
        <v>56</v>
      </c>
      <c r="B57" s="9" t="s">
        <v>77</v>
      </c>
      <c r="C57" s="16">
        <v>2017114249</v>
      </c>
      <c r="D57" s="17" t="s">
        <v>62</v>
      </c>
      <c r="E57" s="12">
        <v>78.08070175438597</v>
      </c>
      <c r="F57" s="19">
        <v>0.1</v>
      </c>
      <c r="G57" s="14">
        <f>E57+F57</f>
        <v>78.180701754385964</v>
      </c>
    </row>
    <row r="58" spans="1:7" ht="14.4" x14ac:dyDescent="0.25">
      <c r="A58" s="8">
        <v>57</v>
      </c>
      <c r="B58" s="9" t="s">
        <v>77</v>
      </c>
      <c r="C58" s="16">
        <v>2017114260</v>
      </c>
      <c r="D58" s="17" t="s">
        <v>63</v>
      </c>
      <c r="E58" s="20">
        <v>77.454838709677432</v>
      </c>
      <c r="F58" s="13">
        <v>0.1</v>
      </c>
      <c r="G58" s="14">
        <f>E58+F58</f>
        <v>77.554838709677426</v>
      </c>
    </row>
    <row r="59" spans="1:7" ht="14.4" x14ac:dyDescent="0.25">
      <c r="A59" s="8">
        <v>58</v>
      </c>
      <c r="B59" s="10" t="s">
        <v>78</v>
      </c>
      <c r="C59" s="16">
        <v>2017114304</v>
      </c>
      <c r="D59" s="16" t="s">
        <v>64</v>
      </c>
      <c r="E59" s="14">
        <v>77.215379999999996</v>
      </c>
      <c r="F59" s="24">
        <v>0</v>
      </c>
      <c r="G59" s="14">
        <f>SUM(E59:F59)</f>
        <v>77.215379999999996</v>
      </c>
    </row>
    <row r="60" spans="1:7" ht="14.4" x14ac:dyDescent="0.25">
      <c r="A60" s="8">
        <v>59</v>
      </c>
      <c r="B60" s="9" t="s">
        <v>77</v>
      </c>
      <c r="C60" s="16">
        <v>2017114252</v>
      </c>
      <c r="D60" s="17" t="s">
        <v>65</v>
      </c>
      <c r="E60" s="12">
        <v>75.371900826446279</v>
      </c>
      <c r="F60" s="19">
        <v>0.6</v>
      </c>
      <c r="G60" s="14">
        <f>E60+F60</f>
        <v>75.971900826446273</v>
      </c>
    </row>
    <row r="61" spans="1:7" ht="14.4" x14ac:dyDescent="0.25">
      <c r="A61" s="8">
        <v>60</v>
      </c>
      <c r="B61" s="9" t="s">
        <v>77</v>
      </c>
      <c r="C61" s="11">
        <v>2017114279</v>
      </c>
      <c r="D61" s="11" t="s">
        <v>66</v>
      </c>
      <c r="E61" s="12">
        <v>74.607079646017709</v>
      </c>
      <c r="F61" s="19">
        <v>0.7</v>
      </c>
      <c r="G61" s="14">
        <f>E61+F61</f>
        <v>75.307079646017712</v>
      </c>
    </row>
    <row r="62" spans="1:7" ht="14.4" x14ac:dyDescent="0.25">
      <c r="A62" s="8">
        <v>61</v>
      </c>
      <c r="B62" s="9" t="s">
        <v>77</v>
      </c>
      <c r="C62" s="15">
        <v>2017114234</v>
      </c>
      <c r="D62" s="15" t="s">
        <v>67</v>
      </c>
      <c r="E62" s="12">
        <v>73.486956521739131</v>
      </c>
      <c r="F62" s="19">
        <v>0.1</v>
      </c>
      <c r="G62" s="14">
        <f>E62+F62</f>
        <v>73.586956521739125</v>
      </c>
    </row>
    <row r="63" spans="1:7" ht="14.4" x14ac:dyDescent="0.25">
      <c r="A63" s="8">
        <v>62</v>
      </c>
      <c r="B63" s="9" t="s">
        <v>77</v>
      </c>
      <c r="C63" s="11">
        <v>2017114274</v>
      </c>
      <c r="D63" s="11" t="s">
        <v>68</v>
      </c>
      <c r="E63" s="12">
        <v>73.395081967213116</v>
      </c>
      <c r="F63" s="19">
        <v>0.1</v>
      </c>
      <c r="G63" s="14">
        <f>E63+F63</f>
        <v>73.49508196721311</v>
      </c>
    </row>
    <row r="64" spans="1:7" ht="14.4" x14ac:dyDescent="0.25">
      <c r="A64" s="8">
        <v>63</v>
      </c>
      <c r="B64" s="9" t="s">
        <v>77</v>
      </c>
      <c r="C64" s="16">
        <v>2017114256</v>
      </c>
      <c r="D64" s="17" t="s">
        <v>69</v>
      </c>
      <c r="E64" s="12">
        <v>71.684297520661147</v>
      </c>
      <c r="F64" s="19">
        <v>0.1</v>
      </c>
      <c r="G64" s="14">
        <f>E64+F64</f>
        <v>71.784297520661141</v>
      </c>
    </row>
    <row r="65" spans="1:7" ht="14.4" x14ac:dyDescent="0.25">
      <c r="A65" s="8">
        <v>64</v>
      </c>
      <c r="B65" s="10" t="s">
        <v>78</v>
      </c>
      <c r="C65" s="23">
        <v>2017114383</v>
      </c>
      <c r="D65" s="23" t="s">
        <v>70</v>
      </c>
      <c r="E65" s="14">
        <v>70.752070000000003</v>
      </c>
      <c r="F65" s="24">
        <v>0.6</v>
      </c>
      <c r="G65" s="14">
        <f>SUM(E65:F65)</f>
        <v>71.352069999999998</v>
      </c>
    </row>
    <row r="66" spans="1:7" ht="14.4" x14ac:dyDescent="0.25">
      <c r="A66" s="8">
        <v>65</v>
      </c>
      <c r="B66" s="9" t="s">
        <v>77</v>
      </c>
      <c r="C66" s="16">
        <v>2017114253</v>
      </c>
      <c r="D66" s="17" t="s">
        <v>71</v>
      </c>
      <c r="E66" s="12">
        <v>69.452892561983461</v>
      </c>
      <c r="F66" s="19">
        <v>0.1</v>
      </c>
      <c r="G66" s="14">
        <f>E66+F66</f>
        <v>69.552892561983455</v>
      </c>
    </row>
    <row r="67" spans="1:7" ht="14.4" x14ac:dyDescent="0.25">
      <c r="A67" s="8">
        <v>66</v>
      </c>
      <c r="B67" s="10" t="s">
        <v>78</v>
      </c>
      <c r="C67" s="23">
        <v>2017114372</v>
      </c>
      <c r="D67" s="23" t="s">
        <v>72</v>
      </c>
      <c r="E67" s="25">
        <v>67.905879999999996</v>
      </c>
      <c r="F67" s="26">
        <v>0.8</v>
      </c>
      <c r="G67" s="14">
        <f>SUM(E67:F67)</f>
        <v>68.705879999999993</v>
      </c>
    </row>
    <row r="68" spans="1:7" ht="14.4" x14ac:dyDescent="0.25">
      <c r="A68" s="8">
        <v>67</v>
      </c>
      <c r="B68" s="9" t="s">
        <v>77</v>
      </c>
      <c r="C68" s="18">
        <v>2017114066</v>
      </c>
      <c r="D68" s="18" t="s">
        <v>73</v>
      </c>
      <c r="E68" s="12">
        <v>68.477519379844964</v>
      </c>
      <c r="F68" s="19">
        <v>0.1</v>
      </c>
      <c r="G68" s="14">
        <f>E68+F68</f>
        <v>68.577519379844958</v>
      </c>
    </row>
    <row r="69" spans="1:7" ht="14.4" x14ac:dyDescent="0.25">
      <c r="A69" s="8">
        <v>68</v>
      </c>
      <c r="B69" s="10" t="s">
        <v>78</v>
      </c>
      <c r="C69" s="23">
        <v>2017114327</v>
      </c>
      <c r="D69" s="23" t="s">
        <v>74</v>
      </c>
      <c r="E69" s="14">
        <v>66.217600000000004</v>
      </c>
      <c r="F69" s="24">
        <v>0</v>
      </c>
      <c r="G69" s="14">
        <f>SUM(E69:F69)</f>
        <v>66.217600000000004</v>
      </c>
    </row>
    <row r="70" spans="1:7" ht="14.4" x14ac:dyDescent="0.25">
      <c r="A70" s="8">
        <v>69</v>
      </c>
      <c r="B70" s="10" t="s">
        <v>78</v>
      </c>
      <c r="C70" s="23">
        <v>2017114363</v>
      </c>
      <c r="D70" s="23" t="s">
        <v>75</v>
      </c>
      <c r="E70" s="14">
        <v>66.046149999999997</v>
      </c>
      <c r="F70" s="24">
        <v>0</v>
      </c>
      <c r="G70" s="14">
        <f>SUM(E70:F70)</f>
        <v>66.046149999999997</v>
      </c>
    </row>
    <row r="71" spans="1:7" ht="14.4" x14ac:dyDescent="0.25">
      <c r="A71" s="8">
        <v>70</v>
      </c>
      <c r="B71" s="9" t="s">
        <v>77</v>
      </c>
      <c r="C71" s="16">
        <v>2017110908</v>
      </c>
      <c r="D71" s="22" t="s">
        <v>76</v>
      </c>
      <c r="E71" s="12">
        <v>51.966129032258067</v>
      </c>
      <c r="F71" s="19">
        <v>0.1</v>
      </c>
      <c r="G71" s="14">
        <f>E71+F71</f>
        <v>52.066129032258068</v>
      </c>
    </row>
  </sheetData>
  <sortState ref="B2:G71">
    <sortCondition descending="1" ref="G2:G71"/>
  </sortState>
  <phoneticPr fontId="3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wangning</cp:lastModifiedBy>
  <dcterms:created xsi:type="dcterms:W3CDTF">2015-06-05T18:17:00Z</dcterms:created>
  <dcterms:modified xsi:type="dcterms:W3CDTF">2019-09-10T04:19:47Z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