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/>
  <mc:AlternateContent xmlns:mc="http://schemas.openxmlformats.org/markup-compatibility/2006">
    <mc:Choice Requires="x15">
      <x15ac:absPath xmlns:x15ac="http://schemas.microsoft.com/office/spreadsheetml/2010/11/ac" url="D:\文件\Documents\学生会\绩点考核\综合排名\"/>
    </mc:Choice>
  </mc:AlternateContent>
  <xr:revisionPtr revIDLastSave="0" documentId="13_ncr:1_{CBB0FE89-74E8-46E1-8E80-42C5E0FD42B0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_FilterDatabase" localSheetId="0" hidden="1">Sheet1!$G$1:$G$72</definedName>
  </definedNames>
  <calcPr calcId="181029"/>
</workbook>
</file>

<file path=xl/calcChain.xml><?xml version="1.0" encoding="utf-8"?>
<calcChain xmlns="http://schemas.openxmlformats.org/spreadsheetml/2006/main">
  <c r="G70" i="1" l="1"/>
  <c r="G65" i="1"/>
  <c r="G63" i="1"/>
  <c r="G53" i="1"/>
  <c r="G52" i="1"/>
  <c r="G38" i="1"/>
  <c r="G29" i="1"/>
  <c r="G31" i="1"/>
  <c r="G27" i="1"/>
  <c r="G22" i="1"/>
  <c r="G18" i="1"/>
  <c r="G16" i="1"/>
  <c r="G13" i="1"/>
  <c r="G12" i="1"/>
  <c r="G10" i="1"/>
  <c r="G9" i="1"/>
  <c r="G3" i="1"/>
  <c r="G71" i="1"/>
  <c r="G69" i="1"/>
  <c r="G67" i="1"/>
  <c r="G62" i="1"/>
  <c r="G61" i="1"/>
  <c r="G60" i="1"/>
  <c r="G59" i="1"/>
  <c r="G58" i="1"/>
  <c r="G57" i="1"/>
  <c r="G55" i="1"/>
  <c r="G50" i="1"/>
  <c r="G47" i="1"/>
  <c r="G46" i="1"/>
  <c r="G44" i="1"/>
  <c r="G42" i="1"/>
  <c r="G41" i="1"/>
  <c r="G39" i="1"/>
  <c r="G36" i="1"/>
  <c r="G32" i="1"/>
  <c r="G28" i="1"/>
  <c r="G26" i="1"/>
  <c r="G21" i="1"/>
  <c r="G19" i="1"/>
  <c r="G14" i="1"/>
  <c r="G6" i="1"/>
  <c r="G5" i="1"/>
  <c r="G72" i="1"/>
  <c r="G68" i="1"/>
  <c r="G66" i="1"/>
  <c r="G64" i="1"/>
  <c r="G56" i="1"/>
  <c r="G54" i="1"/>
  <c r="G51" i="1"/>
  <c r="G49" i="1"/>
  <c r="G48" i="1"/>
  <c r="G43" i="1"/>
  <c r="G40" i="1"/>
  <c r="G37" i="1"/>
  <c r="G35" i="1"/>
  <c r="G34" i="1"/>
  <c r="G33" i="1"/>
  <c r="G30" i="1"/>
  <c r="G24" i="1"/>
  <c r="G17" i="1"/>
  <c r="G15" i="1"/>
  <c r="G11" i="1"/>
  <c r="G8" i="1"/>
  <c r="G7" i="1"/>
  <c r="G4" i="1"/>
  <c r="G2" i="1"/>
  <c r="G23" i="1"/>
</calcChain>
</file>

<file path=xl/sharedStrings.xml><?xml version="1.0" encoding="utf-8"?>
<sst xmlns="http://schemas.openxmlformats.org/spreadsheetml/2006/main" count="149" uniqueCount="82">
  <si>
    <t>序号</t>
  </si>
  <si>
    <t>班级</t>
  </si>
  <si>
    <t>学号</t>
  </si>
  <si>
    <t>姓名</t>
  </si>
  <si>
    <t>原始分数</t>
  </si>
  <si>
    <t>加分</t>
  </si>
  <si>
    <t>综合成绩</t>
  </si>
  <si>
    <t>丁焕</t>
  </si>
  <si>
    <t>王雨彤</t>
  </si>
  <si>
    <t>白金钊</t>
  </si>
  <si>
    <t>吕傲</t>
  </si>
  <si>
    <t>聂金诚</t>
  </si>
  <si>
    <t>冯霄</t>
  </si>
  <si>
    <t>罗鑫</t>
  </si>
  <si>
    <t>霍子豪</t>
  </si>
  <si>
    <t>唐建峰</t>
  </si>
  <si>
    <t>黄镜</t>
  </si>
  <si>
    <t>万成麒</t>
  </si>
  <si>
    <t>段雯超</t>
  </si>
  <si>
    <t>熊标</t>
  </si>
  <si>
    <t>陈蝶</t>
  </si>
  <si>
    <t>尤安俊</t>
  </si>
  <si>
    <t>刘宏伟</t>
  </si>
  <si>
    <t>孙丹</t>
  </si>
  <si>
    <t>江雪梅</t>
  </si>
  <si>
    <t>李跃</t>
  </si>
  <si>
    <t>陈西南</t>
  </si>
  <si>
    <t>张旭东</t>
  </si>
  <si>
    <t>张惠君</t>
  </si>
  <si>
    <t>王志民</t>
  </si>
  <si>
    <t>孙伟伟</t>
  </si>
  <si>
    <t>高庶楠</t>
  </si>
  <si>
    <t>徐乔鸿</t>
  </si>
  <si>
    <t>胡帅</t>
  </si>
  <si>
    <t>张德虎</t>
  </si>
  <si>
    <t>梁宵节</t>
  </si>
  <si>
    <t>高文杰</t>
  </si>
  <si>
    <t>陈云强</t>
  </si>
  <si>
    <t>张晓敬</t>
  </si>
  <si>
    <t>李傲</t>
  </si>
  <si>
    <t>李学毅</t>
  </si>
  <si>
    <t>黄锐</t>
  </si>
  <si>
    <t>王啸东</t>
  </si>
  <si>
    <t>伍志强</t>
  </si>
  <si>
    <t>吴茂林</t>
  </si>
  <si>
    <t>佟璐冶</t>
  </si>
  <si>
    <t>白小宝</t>
  </si>
  <si>
    <t>任烨</t>
  </si>
  <si>
    <t>胡成威</t>
  </si>
  <si>
    <t>刘家志</t>
  </si>
  <si>
    <t>林铭泽</t>
  </si>
  <si>
    <t>施靖宇</t>
  </si>
  <si>
    <t>张娇</t>
  </si>
  <si>
    <t>陈世贤</t>
  </si>
  <si>
    <t>刘苹</t>
  </si>
  <si>
    <t>秦璇睿</t>
  </si>
  <si>
    <t>马嘉龙</t>
  </si>
  <si>
    <t>林力</t>
  </si>
  <si>
    <t>张天一</t>
  </si>
  <si>
    <t>赵鑫</t>
  </si>
  <si>
    <t>赵明浩</t>
  </si>
  <si>
    <t>龙珣</t>
  </si>
  <si>
    <t>李林锋</t>
  </si>
  <si>
    <t>吴洪俊</t>
  </si>
  <si>
    <t>韦姗妤</t>
  </si>
  <si>
    <t>刘霖</t>
  </si>
  <si>
    <t>张景茹</t>
  </si>
  <si>
    <t>林嗣博</t>
  </si>
  <si>
    <t>王袁頔</t>
  </si>
  <si>
    <t>张辰源</t>
  </si>
  <si>
    <t>刘家乐</t>
  </si>
  <si>
    <t>郭旭</t>
  </si>
  <si>
    <t>沙木</t>
  </si>
  <si>
    <t>张粤旸</t>
  </si>
  <si>
    <t>李浩男</t>
  </si>
  <si>
    <t>王佳林</t>
  </si>
  <si>
    <t>陈雨石</t>
  </si>
  <si>
    <r>
      <rPr>
        <sz val="11"/>
        <color theme="1"/>
        <rFont val="等线"/>
        <family val="3"/>
        <charset val="134"/>
        <scheme val="minor"/>
      </rPr>
      <t>地质2017-</t>
    </r>
    <r>
      <rPr>
        <sz val="11"/>
        <color indexed="8"/>
        <rFont val="宋体"/>
        <family val="3"/>
        <charset val="134"/>
      </rPr>
      <t>01班</t>
    </r>
  </si>
  <si>
    <r>
      <rPr>
        <sz val="11"/>
        <color theme="1"/>
        <rFont val="等线"/>
        <family val="3"/>
        <charset val="134"/>
        <scheme val="minor"/>
      </rPr>
      <t>地质2017-</t>
    </r>
    <r>
      <rPr>
        <sz val="11"/>
        <color indexed="8"/>
        <rFont val="宋体"/>
        <family val="3"/>
        <charset val="134"/>
      </rPr>
      <t>01</t>
    </r>
    <r>
      <rPr>
        <sz val="11"/>
        <color theme="1"/>
        <rFont val="等线"/>
        <family val="3"/>
        <charset val="134"/>
        <scheme val="minor"/>
      </rPr>
      <t>班</t>
    </r>
  </si>
  <si>
    <t>王赓</t>
    <phoneticPr fontId="5" type="noConversion"/>
  </si>
  <si>
    <t>地质2017-02班</t>
    <phoneticPr fontId="5" type="noConversion"/>
  </si>
  <si>
    <t>地质2017-03班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</si>
</sst>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00_ "/>
    <numFmt numFmtId="178" formatCode="0_ "/>
  </numFmts>
  <fonts count="7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178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77" fontId="0" fillId="0" borderId="0" xfId="0" applyNumberFormat="1" applyAlignment="1">
      <alignment horizontal="left"/>
    </xf>
    <xf numFmtId="0" fontId="1" fillId="0" borderId="0" xfId="0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77" fontId="1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/>
    <xf numFmtId="0" fontId="2" fillId="0" borderId="0" xfId="0" applyFont="1"/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 vertical="center"/>
    </xf>
    <xf numFmtId="177" fontId="0" fillId="0" borderId="0" xfId="0" applyNumberFormat="1" applyFill="1" applyBorder="1" applyAlignment="1">
      <alignment horizontal="right" vertical="center"/>
    </xf>
    <xf numFmtId="177" fontId="0" fillId="0" borderId="0" xfId="0" applyNumberFormat="1" applyFont="1" applyAlignment="1">
      <alignment horizontal="right" vertical="center"/>
    </xf>
    <xf numFmtId="0" fontId="0" fillId="0" borderId="0" xfId="0" applyAlignment="1">
      <alignment horizontal="right" wrapText="1"/>
    </xf>
    <xf numFmtId="0" fontId="6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176" fontId="0" fillId="0" borderId="0" xfId="0" applyNumberFormat="1" applyFont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2"/>
  <sheetViews>
    <sheetView tabSelected="1" workbookViewId="0">
      <selection activeCell="E9" sqref="E9"/>
    </sheetView>
  </sheetViews>
  <sheetFormatPr defaultColWidth="9" defaultRowHeight="13.8" x14ac:dyDescent="0.25"/>
  <cols>
    <col min="2" max="2" width="14.21875" customWidth="1"/>
    <col min="3" max="3" width="12.33203125" style="1" customWidth="1"/>
    <col min="4" max="4" width="9" style="2"/>
    <col min="5" max="6" width="9" style="3"/>
    <col min="7" max="7" width="9" style="4"/>
  </cols>
  <sheetData>
    <row r="1" spans="1:7" x14ac:dyDescent="0.25">
      <c r="A1" s="5" t="s">
        <v>0</v>
      </c>
      <c r="B1" s="5" t="s">
        <v>1</v>
      </c>
      <c r="C1" s="6" t="s">
        <v>2</v>
      </c>
      <c r="D1" s="5" t="s">
        <v>3</v>
      </c>
      <c r="E1" s="7" t="s">
        <v>4</v>
      </c>
      <c r="F1" s="8" t="s">
        <v>5</v>
      </c>
      <c r="G1" s="9" t="s">
        <v>6</v>
      </c>
    </row>
    <row r="2" spans="1:7" ht="14.4" x14ac:dyDescent="0.25">
      <c r="A2">
        <v>1</v>
      </c>
      <c r="B2" s="10" t="s">
        <v>77</v>
      </c>
      <c r="C2" s="10">
        <v>2017114127</v>
      </c>
      <c r="D2" s="13" t="s">
        <v>7</v>
      </c>
      <c r="E2" s="19">
        <v>89.645200000000003</v>
      </c>
      <c r="F2" s="19">
        <v>1.1499999999999999</v>
      </c>
      <c r="G2" s="19">
        <f>SUM(E2:F2)</f>
        <v>90.795200000000008</v>
      </c>
    </row>
    <row r="3" spans="1:7" ht="14.4" x14ac:dyDescent="0.25">
      <c r="A3" s="11">
        <v>2</v>
      </c>
      <c r="B3" s="17" t="s">
        <v>81</v>
      </c>
      <c r="C3" s="18">
        <v>2017114191</v>
      </c>
      <c r="D3" s="20" t="s">
        <v>8</v>
      </c>
      <c r="E3" s="21">
        <v>88.472099999999998</v>
      </c>
      <c r="F3" s="20">
        <v>1.05</v>
      </c>
      <c r="G3" s="22">
        <f>E3+F3</f>
        <v>89.522099999999995</v>
      </c>
    </row>
    <row r="4" spans="1:7" ht="14.4" x14ac:dyDescent="0.25">
      <c r="A4" s="11">
        <v>3</v>
      </c>
      <c r="B4" s="10" t="s">
        <v>77</v>
      </c>
      <c r="C4" s="10">
        <v>2017114125</v>
      </c>
      <c r="D4" s="13" t="s">
        <v>9</v>
      </c>
      <c r="E4" s="23">
        <v>87.637799999999999</v>
      </c>
      <c r="F4" s="19">
        <v>0.9</v>
      </c>
      <c r="G4" s="19">
        <f>SUM(E4:F4)</f>
        <v>88.537800000000004</v>
      </c>
    </row>
    <row r="5" spans="1:7" ht="14.4" x14ac:dyDescent="0.25">
      <c r="A5" s="11">
        <v>4</v>
      </c>
      <c r="B5" s="17" t="s">
        <v>80</v>
      </c>
      <c r="C5" s="15">
        <v>2017114158</v>
      </c>
      <c r="D5" s="24" t="s">
        <v>79</v>
      </c>
      <c r="E5" s="24">
        <v>87.960800000000006</v>
      </c>
      <c r="F5" s="24"/>
      <c r="G5" s="24">
        <f>E5+F5</f>
        <v>87.960800000000006</v>
      </c>
    </row>
    <row r="6" spans="1:7" ht="14.4" x14ac:dyDescent="0.25">
      <c r="A6" s="11">
        <v>5</v>
      </c>
      <c r="B6" s="17" t="s">
        <v>80</v>
      </c>
      <c r="C6" s="16">
        <v>2017114170</v>
      </c>
      <c r="D6" s="25" t="s">
        <v>10</v>
      </c>
      <c r="E6" s="13">
        <v>86.953500000000005</v>
      </c>
      <c r="F6" s="13">
        <v>0.3</v>
      </c>
      <c r="G6" s="13">
        <f>E6+F6</f>
        <v>87.253500000000003</v>
      </c>
    </row>
    <row r="7" spans="1:7" ht="14.4" x14ac:dyDescent="0.25">
      <c r="A7" s="11">
        <v>6</v>
      </c>
      <c r="B7" s="10" t="s">
        <v>78</v>
      </c>
      <c r="C7" s="10">
        <v>2017114147</v>
      </c>
      <c r="D7" s="13" t="s">
        <v>11</v>
      </c>
      <c r="E7" s="19">
        <v>85.918599999999998</v>
      </c>
      <c r="F7" s="19">
        <v>1.25</v>
      </c>
      <c r="G7" s="19">
        <f>SUM(E7:F7)</f>
        <v>87.168599999999998</v>
      </c>
    </row>
    <row r="8" spans="1:7" ht="14.4" x14ac:dyDescent="0.25">
      <c r="A8" s="11">
        <v>7</v>
      </c>
      <c r="B8" s="10" t="s">
        <v>77</v>
      </c>
      <c r="C8" s="10">
        <v>2017114122</v>
      </c>
      <c r="D8" s="13" t="s">
        <v>12</v>
      </c>
      <c r="E8" s="13">
        <v>85.902299999999997</v>
      </c>
      <c r="F8" s="19">
        <v>0.45</v>
      </c>
      <c r="G8" s="19">
        <f>SUM(E8:F8)</f>
        <v>86.3523</v>
      </c>
    </row>
    <row r="9" spans="1:7" ht="14.4" x14ac:dyDescent="0.25">
      <c r="A9" s="11">
        <v>8</v>
      </c>
      <c r="B9" s="17" t="s">
        <v>81</v>
      </c>
      <c r="C9" s="18">
        <v>2017114198</v>
      </c>
      <c r="D9" s="20" t="s">
        <v>13</v>
      </c>
      <c r="E9" s="21">
        <v>84.745199999999997</v>
      </c>
      <c r="F9" s="20">
        <v>1.55</v>
      </c>
      <c r="G9" s="22">
        <f>F9+E9</f>
        <v>86.295199999999994</v>
      </c>
    </row>
    <row r="10" spans="1:7" ht="14.4" x14ac:dyDescent="0.25">
      <c r="A10" s="11">
        <v>9</v>
      </c>
      <c r="B10" s="17" t="s">
        <v>81</v>
      </c>
      <c r="C10" s="18">
        <v>2017114185</v>
      </c>
      <c r="D10" s="20" t="s">
        <v>14</v>
      </c>
      <c r="E10" s="22">
        <v>84.7851</v>
      </c>
      <c r="F10" s="20">
        <v>1.05</v>
      </c>
      <c r="G10" s="22">
        <f>F10+E10</f>
        <v>85.835099999999997</v>
      </c>
    </row>
    <row r="11" spans="1:7" ht="14.4" x14ac:dyDescent="0.25">
      <c r="A11" s="11">
        <v>10</v>
      </c>
      <c r="B11" s="10" t="s">
        <v>77</v>
      </c>
      <c r="C11" s="10">
        <v>2017114142</v>
      </c>
      <c r="D11" s="13" t="s">
        <v>15</v>
      </c>
      <c r="E11" s="19">
        <v>85.179100000000005</v>
      </c>
      <c r="F11" s="19">
        <v>0.35</v>
      </c>
      <c r="G11" s="19">
        <f>SUM(E11:F11)</f>
        <v>85.5291</v>
      </c>
    </row>
    <row r="12" spans="1:7" ht="14.4" x14ac:dyDescent="0.25">
      <c r="A12" s="11">
        <v>11</v>
      </c>
      <c r="B12" s="17" t="s">
        <v>81</v>
      </c>
      <c r="C12" s="18">
        <v>2017114192</v>
      </c>
      <c r="D12" s="20" t="s">
        <v>16</v>
      </c>
      <c r="E12" s="21">
        <v>84.154799999999994</v>
      </c>
      <c r="F12" s="20">
        <v>1.25</v>
      </c>
      <c r="G12" s="22">
        <f>F12+E12</f>
        <v>85.404799999999994</v>
      </c>
    </row>
    <row r="13" spans="1:7" ht="14.4" x14ac:dyDescent="0.25">
      <c r="A13" s="11">
        <v>12</v>
      </c>
      <c r="B13" s="17" t="s">
        <v>81</v>
      </c>
      <c r="C13" s="18">
        <v>2017114180</v>
      </c>
      <c r="D13" s="13" t="s">
        <v>17</v>
      </c>
      <c r="E13" s="21">
        <v>84.216999999999999</v>
      </c>
      <c r="F13" s="20">
        <v>0.35</v>
      </c>
      <c r="G13" s="22">
        <f>F13+E13</f>
        <v>84.566999999999993</v>
      </c>
    </row>
    <row r="14" spans="1:7" ht="14.4" x14ac:dyDescent="0.25">
      <c r="A14" s="11">
        <v>13</v>
      </c>
      <c r="B14" s="17" t="s">
        <v>80</v>
      </c>
      <c r="C14" s="16">
        <v>2017114168</v>
      </c>
      <c r="D14" s="25" t="s">
        <v>19</v>
      </c>
      <c r="E14" s="13">
        <v>82.623900000000006</v>
      </c>
      <c r="F14" s="13">
        <v>1.8</v>
      </c>
      <c r="G14" s="13">
        <f>E14+F14</f>
        <v>84.423900000000003</v>
      </c>
    </row>
    <row r="15" spans="1:7" ht="14.4" x14ac:dyDescent="0.25">
      <c r="A15" s="11">
        <v>14</v>
      </c>
      <c r="B15" s="10" t="s">
        <v>77</v>
      </c>
      <c r="C15" s="10">
        <v>2017114124</v>
      </c>
      <c r="D15" s="13" t="s">
        <v>18</v>
      </c>
      <c r="E15" s="19">
        <v>83.253699999999995</v>
      </c>
      <c r="F15" s="19">
        <v>1.05</v>
      </c>
      <c r="G15" s="19">
        <f>SUM(E15:F15)</f>
        <v>84.303699999999992</v>
      </c>
    </row>
    <row r="16" spans="1:7" ht="14.4" x14ac:dyDescent="0.25">
      <c r="A16" s="11">
        <v>15</v>
      </c>
      <c r="B16" s="17" t="s">
        <v>81</v>
      </c>
      <c r="C16" s="18">
        <v>2017114184</v>
      </c>
      <c r="D16" s="20" t="s">
        <v>20</v>
      </c>
      <c r="E16" s="22">
        <v>82.139499999999998</v>
      </c>
      <c r="F16" s="20">
        <v>1.4</v>
      </c>
      <c r="G16" s="22">
        <f>F16+E16</f>
        <v>83.539500000000004</v>
      </c>
    </row>
    <row r="17" spans="1:10" ht="14.4" x14ac:dyDescent="0.25">
      <c r="A17" s="11">
        <v>16</v>
      </c>
      <c r="B17" s="10" t="s">
        <v>77</v>
      </c>
      <c r="C17" s="10">
        <v>2017114136</v>
      </c>
      <c r="D17" s="13" t="s">
        <v>21</v>
      </c>
      <c r="E17" s="19">
        <v>83.462800000000001</v>
      </c>
      <c r="F17" s="19"/>
      <c r="G17" s="19">
        <f>SUM(E17:F17)</f>
        <v>83.462800000000001</v>
      </c>
    </row>
    <row r="18" spans="1:10" ht="14.4" x14ac:dyDescent="0.25">
      <c r="A18" s="11">
        <v>17</v>
      </c>
      <c r="B18" s="17" t="s">
        <v>81</v>
      </c>
      <c r="C18" s="18">
        <v>2017114203</v>
      </c>
      <c r="D18" s="26" t="s">
        <v>22</v>
      </c>
      <c r="E18" s="21">
        <v>83.162800000000004</v>
      </c>
      <c r="F18" s="20">
        <v>0.25</v>
      </c>
      <c r="G18" s="22">
        <f>F18+E18</f>
        <v>83.412800000000004</v>
      </c>
    </row>
    <row r="19" spans="1:10" ht="14.4" x14ac:dyDescent="0.25">
      <c r="A19" s="11">
        <v>18</v>
      </c>
      <c r="B19" s="17" t="s">
        <v>80</v>
      </c>
      <c r="C19" s="16">
        <v>2017114157</v>
      </c>
      <c r="D19" s="25" t="s">
        <v>23</v>
      </c>
      <c r="E19" s="13">
        <v>82.364400000000003</v>
      </c>
      <c r="F19" s="13">
        <v>0.8</v>
      </c>
      <c r="G19" s="13">
        <f>E19+F19</f>
        <v>83.164400000000001</v>
      </c>
    </row>
    <row r="20" spans="1:10" ht="14.4" x14ac:dyDescent="0.25">
      <c r="A20" s="11">
        <v>19</v>
      </c>
      <c r="B20" s="17" t="s">
        <v>81</v>
      </c>
      <c r="C20" s="18">
        <v>2017114199</v>
      </c>
      <c r="D20" s="20" t="s">
        <v>24</v>
      </c>
      <c r="E20" s="22">
        <v>81.497600000000006</v>
      </c>
      <c r="F20" s="20">
        <v>1.25</v>
      </c>
      <c r="G20" s="22">
        <v>82.747600000000006</v>
      </c>
    </row>
    <row r="21" spans="1:10" ht="14.4" x14ac:dyDescent="0.25">
      <c r="A21" s="11">
        <v>20</v>
      </c>
      <c r="B21" s="17" t="s">
        <v>80</v>
      </c>
      <c r="C21" s="16">
        <v>2017114149</v>
      </c>
      <c r="D21" s="13" t="s">
        <v>25</v>
      </c>
      <c r="E21" s="13">
        <v>81.106700000000004</v>
      </c>
      <c r="F21" s="13">
        <v>1</v>
      </c>
      <c r="G21" s="13">
        <f>E21+F21</f>
        <v>82.106700000000004</v>
      </c>
    </row>
    <row r="22" spans="1:10" ht="14.4" x14ac:dyDescent="0.25">
      <c r="A22" s="11">
        <v>21</v>
      </c>
      <c r="B22" s="17" t="s">
        <v>81</v>
      </c>
      <c r="C22" s="18">
        <v>2017114206</v>
      </c>
      <c r="D22" s="26" t="s">
        <v>26</v>
      </c>
      <c r="E22" s="21">
        <v>81.953500000000005</v>
      </c>
      <c r="F22" s="20">
        <v>0.15</v>
      </c>
      <c r="G22" s="22">
        <f>E22+F22</f>
        <v>82.103500000000011</v>
      </c>
    </row>
    <row r="23" spans="1:10" ht="14.4" x14ac:dyDescent="0.25">
      <c r="A23" s="11">
        <v>22</v>
      </c>
      <c r="B23" s="10" t="s">
        <v>77</v>
      </c>
      <c r="C23" s="10">
        <v>2017114119</v>
      </c>
      <c r="D23" s="13" t="s">
        <v>27</v>
      </c>
      <c r="E23" s="19">
        <v>80.988299999999995</v>
      </c>
      <c r="F23" s="19">
        <v>0.5</v>
      </c>
      <c r="G23" s="19">
        <f ca="1">SUM(E23:G23)</f>
        <v>81.488399999999999</v>
      </c>
    </row>
    <row r="24" spans="1:10" ht="14.4" x14ac:dyDescent="0.25">
      <c r="A24" s="11">
        <v>23</v>
      </c>
      <c r="B24" s="10" t="s">
        <v>77</v>
      </c>
      <c r="C24" s="10">
        <v>2017114134</v>
      </c>
      <c r="D24" s="13" t="s">
        <v>28</v>
      </c>
      <c r="E24" s="19">
        <v>80.834900000000005</v>
      </c>
      <c r="F24" s="19">
        <v>0.3</v>
      </c>
      <c r="G24" s="19">
        <f>SUM(E24:F24)</f>
        <v>81.134900000000002</v>
      </c>
    </row>
    <row r="25" spans="1:10" ht="14.4" x14ac:dyDescent="0.25">
      <c r="A25" s="11">
        <v>24</v>
      </c>
      <c r="B25" s="17" t="s">
        <v>81</v>
      </c>
      <c r="C25" s="18">
        <v>2017114201</v>
      </c>
      <c r="D25" s="20" t="s">
        <v>29</v>
      </c>
      <c r="E25" s="22">
        <v>79.697800000000001</v>
      </c>
      <c r="F25" s="20">
        <v>1.35</v>
      </c>
      <c r="G25" s="22">
        <v>81.047799999999995</v>
      </c>
    </row>
    <row r="26" spans="1:10" ht="14.4" x14ac:dyDescent="0.25">
      <c r="A26" s="11">
        <v>25</v>
      </c>
      <c r="B26" s="17" t="s">
        <v>80</v>
      </c>
      <c r="C26" s="16">
        <v>2017114164</v>
      </c>
      <c r="D26" s="25" t="s">
        <v>30</v>
      </c>
      <c r="E26" s="13">
        <v>80.493300000000005</v>
      </c>
      <c r="F26" s="13">
        <v>0.3</v>
      </c>
      <c r="G26" s="13">
        <f>E26+F26</f>
        <v>80.793300000000002</v>
      </c>
    </row>
    <row r="27" spans="1:10" x14ac:dyDescent="0.25">
      <c r="A27" s="11">
        <v>26</v>
      </c>
      <c r="B27" s="17" t="s">
        <v>81</v>
      </c>
      <c r="C27" s="18">
        <v>2017114189</v>
      </c>
      <c r="D27" s="20" t="s">
        <v>31</v>
      </c>
      <c r="E27" s="22">
        <v>80.030199999999994</v>
      </c>
      <c r="F27" s="20">
        <v>0.55000000000000004</v>
      </c>
      <c r="G27" s="22">
        <f>F27+E27</f>
        <v>80.580199999999991</v>
      </c>
    </row>
    <row r="28" spans="1:10" x14ac:dyDescent="0.25">
      <c r="A28" s="11">
        <v>27</v>
      </c>
      <c r="B28" s="17" t="s">
        <v>80</v>
      </c>
      <c r="C28" s="16">
        <v>2017114177</v>
      </c>
      <c r="D28" s="25" t="s">
        <v>32</v>
      </c>
      <c r="E28" s="13">
        <v>79.691100000000006</v>
      </c>
      <c r="F28" s="13">
        <v>0.1</v>
      </c>
      <c r="G28" s="13">
        <f>E28+F28</f>
        <v>79.7911</v>
      </c>
    </row>
    <row r="29" spans="1:10" x14ac:dyDescent="0.25">
      <c r="A29" s="11">
        <v>28</v>
      </c>
      <c r="B29" s="17" t="s">
        <v>81</v>
      </c>
      <c r="C29" s="18">
        <v>2017114202</v>
      </c>
      <c r="D29" s="20" t="s">
        <v>33</v>
      </c>
      <c r="E29" s="21">
        <v>78.085099999999997</v>
      </c>
      <c r="F29" s="20">
        <v>0.75</v>
      </c>
      <c r="G29" s="22">
        <f>F29+E29</f>
        <v>78.835099999999997</v>
      </c>
    </row>
    <row r="30" spans="1:10" x14ac:dyDescent="0.25">
      <c r="A30" s="11">
        <v>29</v>
      </c>
      <c r="B30" s="10" t="s">
        <v>77</v>
      </c>
      <c r="C30" s="10">
        <v>2017114141</v>
      </c>
      <c r="D30" s="13" t="s">
        <v>34</v>
      </c>
      <c r="E30" s="19">
        <v>78.146500000000003</v>
      </c>
      <c r="F30" s="19">
        <v>0.6</v>
      </c>
      <c r="G30" s="19">
        <f>SUM(E30:F30)</f>
        <v>78.746499999999997</v>
      </c>
    </row>
    <row r="31" spans="1:10" x14ac:dyDescent="0.25">
      <c r="A31" s="11">
        <v>30</v>
      </c>
      <c r="B31" s="17" t="s">
        <v>81</v>
      </c>
      <c r="C31" s="18">
        <v>2017114188</v>
      </c>
      <c r="D31" s="20" t="s">
        <v>35</v>
      </c>
      <c r="E31" s="21">
        <v>77.332599999999999</v>
      </c>
      <c r="F31" s="20">
        <v>1.2</v>
      </c>
      <c r="G31" s="22">
        <f>F31+E31</f>
        <v>78.532600000000002</v>
      </c>
      <c r="J31" s="12"/>
    </row>
    <row r="32" spans="1:10" x14ac:dyDescent="0.25">
      <c r="A32" s="11">
        <v>31</v>
      </c>
      <c r="B32" s="17" t="s">
        <v>80</v>
      </c>
      <c r="C32" s="16">
        <v>2017114176</v>
      </c>
      <c r="D32" s="25" t="s">
        <v>36</v>
      </c>
      <c r="E32" s="13">
        <v>77.614000000000004</v>
      </c>
      <c r="F32" s="13">
        <v>0.8</v>
      </c>
      <c r="G32" s="13">
        <f>E32+F32</f>
        <v>78.414000000000001</v>
      </c>
    </row>
    <row r="33" spans="1:7" x14ac:dyDescent="0.25">
      <c r="A33" s="11">
        <v>32</v>
      </c>
      <c r="B33" s="10" t="s">
        <v>77</v>
      </c>
      <c r="C33" s="14">
        <v>2017114128</v>
      </c>
      <c r="D33" s="24" t="s">
        <v>37</v>
      </c>
      <c r="E33" s="19">
        <v>77</v>
      </c>
      <c r="F33" s="19">
        <v>0.55000000000000004</v>
      </c>
      <c r="G33" s="19">
        <f>SUM(E33:F33)</f>
        <v>77.55</v>
      </c>
    </row>
    <row r="34" spans="1:7" x14ac:dyDescent="0.25">
      <c r="A34" s="11">
        <v>33</v>
      </c>
      <c r="B34" s="10" t="s">
        <v>77</v>
      </c>
      <c r="C34" s="10">
        <v>2017114118</v>
      </c>
      <c r="D34" s="13" t="s">
        <v>38</v>
      </c>
      <c r="E34" s="19">
        <v>77.109300000000005</v>
      </c>
      <c r="F34" s="19">
        <v>0.3</v>
      </c>
      <c r="G34" s="19">
        <f>SUM(E34:F34)</f>
        <v>77.409300000000002</v>
      </c>
    </row>
    <row r="35" spans="1:7" x14ac:dyDescent="0.25">
      <c r="A35" s="11">
        <v>34</v>
      </c>
      <c r="B35" s="10" t="s">
        <v>78</v>
      </c>
      <c r="C35" s="10">
        <v>2017114126</v>
      </c>
      <c r="D35" s="13" t="s">
        <v>39</v>
      </c>
      <c r="E35" s="19">
        <v>76.982900000000001</v>
      </c>
      <c r="F35" s="19">
        <v>0.1</v>
      </c>
      <c r="G35" s="19">
        <f>SUM(E35:F35)</f>
        <v>77.082899999999995</v>
      </c>
    </row>
    <row r="36" spans="1:7" x14ac:dyDescent="0.25">
      <c r="A36" s="11">
        <v>35</v>
      </c>
      <c r="B36" s="17" t="s">
        <v>80</v>
      </c>
      <c r="C36" s="16">
        <v>2017114174</v>
      </c>
      <c r="D36" s="25" t="s">
        <v>40</v>
      </c>
      <c r="E36" s="13">
        <v>76.5244</v>
      </c>
      <c r="F36" s="13"/>
      <c r="G36" s="13">
        <f>E36+F36</f>
        <v>76.5244</v>
      </c>
    </row>
    <row r="37" spans="1:7" x14ac:dyDescent="0.25">
      <c r="A37" s="11">
        <v>36</v>
      </c>
      <c r="B37" s="10" t="s">
        <v>77</v>
      </c>
      <c r="C37" s="10">
        <v>2017114139</v>
      </c>
      <c r="D37" s="13" t="s">
        <v>41</v>
      </c>
      <c r="E37" s="19">
        <v>76.493899999999996</v>
      </c>
      <c r="F37" s="19"/>
      <c r="G37" s="19">
        <f>SUM(E37:F37)</f>
        <v>76.493899999999996</v>
      </c>
    </row>
    <row r="38" spans="1:7" x14ac:dyDescent="0.25">
      <c r="A38" s="11">
        <v>37</v>
      </c>
      <c r="B38" s="17" t="s">
        <v>81</v>
      </c>
      <c r="C38" s="18">
        <v>2017114200</v>
      </c>
      <c r="D38" s="20" t="s">
        <v>42</v>
      </c>
      <c r="E38" s="22">
        <v>75.629800000000003</v>
      </c>
      <c r="F38" s="20">
        <v>0.15</v>
      </c>
      <c r="G38" s="22">
        <f>F38+E38</f>
        <v>75.779800000000009</v>
      </c>
    </row>
    <row r="39" spans="1:7" x14ac:dyDescent="0.25">
      <c r="A39" s="11">
        <v>38</v>
      </c>
      <c r="B39" s="17" t="s">
        <v>80</v>
      </c>
      <c r="C39" s="16">
        <v>2017114172</v>
      </c>
      <c r="D39" s="25" t="s">
        <v>43</v>
      </c>
      <c r="E39" s="13">
        <v>75.730400000000003</v>
      </c>
      <c r="F39" s="13"/>
      <c r="G39" s="13">
        <f>E39+F39</f>
        <v>75.730400000000003</v>
      </c>
    </row>
    <row r="40" spans="1:7" x14ac:dyDescent="0.25">
      <c r="A40" s="11">
        <v>39</v>
      </c>
      <c r="B40" s="10" t="s">
        <v>77</v>
      </c>
      <c r="C40" s="10">
        <v>2017114148</v>
      </c>
      <c r="D40" s="13" t="s">
        <v>44</v>
      </c>
      <c r="E40" s="19">
        <v>74.455299999999994</v>
      </c>
      <c r="F40" s="19">
        <v>1</v>
      </c>
      <c r="G40" s="19">
        <f>SUM(E40:F40)</f>
        <v>75.455299999999994</v>
      </c>
    </row>
    <row r="41" spans="1:7" x14ac:dyDescent="0.25">
      <c r="A41" s="11">
        <v>40</v>
      </c>
      <c r="B41" s="17" t="s">
        <v>80</v>
      </c>
      <c r="C41" s="16">
        <v>2017114163</v>
      </c>
      <c r="D41" s="25" t="s">
        <v>45</v>
      </c>
      <c r="E41" s="13">
        <v>74.912999999999997</v>
      </c>
      <c r="F41" s="13">
        <v>0.3</v>
      </c>
      <c r="G41" s="13">
        <f>E41+F41</f>
        <v>75.212999999999994</v>
      </c>
    </row>
    <row r="42" spans="1:7" x14ac:dyDescent="0.25">
      <c r="A42" s="11">
        <v>41</v>
      </c>
      <c r="B42" s="17" t="s">
        <v>80</v>
      </c>
      <c r="C42" s="16">
        <v>2017114166</v>
      </c>
      <c r="D42" s="25" t="s">
        <v>46</v>
      </c>
      <c r="E42" s="13">
        <v>74.805599999999998</v>
      </c>
      <c r="F42" s="13"/>
      <c r="G42" s="13">
        <f>E42+F42</f>
        <v>74.805599999999998</v>
      </c>
    </row>
    <row r="43" spans="1:7" x14ac:dyDescent="0.25">
      <c r="A43" s="11">
        <v>42</v>
      </c>
      <c r="B43" s="10" t="s">
        <v>77</v>
      </c>
      <c r="C43" s="14">
        <v>2017114140</v>
      </c>
      <c r="D43" s="24" t="s">
        <v>47</v>
      </c>
      <c r="E43" s="19">
        <v>74.377799999999993</v>
      </c>
      <c r="F43" s="19"/>
      <c r="G43" s="19">
        <f>SUM(E43:F43)</f>
        <v>74.377799999999993</v>
      </c>
    </row>
    <row r="44" spans="1:7" x14ac:dyDescent="0.25">
      <c r="A44" s="11">
        <v>43</v>
      </c>
      <c r="B44" s="17" t="s">
        <v>80</v>
      </c>
      <c r="C44" s="16">
        <v>2017114175</v>
      </c>
      <c r="D44" s="25" t="s">
        <v>48</v>
      </c>
      <c r="E44" s="13">
        <v>73.587000000000003</v>
      </c>
      <c r="F44" s="13">
        <v>0.3</v>
      </c>
      <c r="G44" s="13">
        <f>E44+F44</f>
        <v>73.887</v>
      </c>
    </row>
    <row r="45" spans="1:7" x14ac:dyDescent="0.25">
      <c r="A45" s="11">
        <v>44</v>
      </c>
      <c r="B45" s="17" t="s">
        <v>81</v>
      </c>
      <c r="C45" s="18">
        <v>2017114194</v>
      </c>
      <c r="D45" s="20" t="s">
        <v>49</v>
      </c>
      <c r="E45" s="21">
        <v>73.553700000000006</v>
      </c>
      <c r="F45" s="20">
        <v>0.25</v>
      </c>
      <c r="G45" s="22">
        <v>73.803700000000006</v>
      </c>
    </row>
    <row r="46" spans="1:7" x14ac:dyDescent="0.25">
      <c r="A46" s="11">
        <v>45</v>
      </c>
      <c r="B46" s="17" t="s">
        <v>80</v>
      </c>
      <c r="C46" s="16">
        <v>2017114150</v>
      </c>
      <c r="D46" s="25" t="s">
        <v>50</v>
      </c>
      <c r="E46" s="13">
        <v>73.281800000000004</v>
      </c>
      <c r="F46" s="13">
        <v>0.3</v>
      </c>
      <c r="G46" s="13">
        <f>E46+F46</f>
        <v>73.581800000000001</v>
      </c>
    </row>
    <row r="47" spans="1:7" x14ac:dyDescent="0.25">
      <c r="A47" s="11">
        <v>46</v>
      </c>
      <c r="B47" s="17" t="s">
        <v>80</v>
      </c>
      <c r="C47" s="16">
        <v>2017114161</v>
      </c>
      <c r="D47" s="25" t="s">
        <v>51</v>
      </c>
      <c r="E47" s="13">
        <v>73.232600000000005</v>
      </c>
      <c r="F47" s="13"/>
      <c r="G47" s="13">
        <f>E47+F47</f>
        <v>73.232600000000005</v>
      </c>
    </row>
    <row r="48" spans="1:7" x14ac:dyDescent="0.25">
      <c r="A48" s="11">
        <v>47</v>
      </c>
      <c r="B48" s="10" t="s">
        <v>77</v>
      </c>
      <c r="C48" s="10">
        <v>2017114145</v>
      </c>
      <c r="D48" s="13" t="s">
        <v>52</v>
      </c>
      <c r="E48" s="19">
        <v>72.465100000000007</v>
      </c>
      <c r="F48" s="19">
        <v>0.3</v>
      </c>
      <c r="G48" s="19">
        <f>SUM(E48:F48)</f>
        <v>72.765100000000004</v>
      </c>
    </row>
    <row r="49" spans="1:7" x14ac:dyDescent="0.25">
      <c r="A49" s="11">
        <v>48</v>
      </c>
      <c r="B49" s="10" t="s">
        <v>77</v>
      </c>
      <c r="C49" s="10">
        <v>2017114132</v>
      </c>
      <c r="D49" s="13" t="s">
        <v>53</v>
      </c>
      <c r="E49" s="19">
        <v>72.295100000000005</v>
      </c>
      <c r="F49" s="19">
        <v>0.3</v>
      </c>
      <c r="G49" s="19">
        <f>SUM(E49:F49)</f>
        <v>72.595100000000002</v>
      </c>
    </row>
    <row r="50" spans="1:7" x14ac:dyDescent="0.25">
      <c r="A50" s="11">
        <v>49</v>
      </c>
      <c r="B50" s="17" t="s">
        <v>80</v>
      </c>
      <c r="C50" s="16">
        <v>2017114171</v>
      </c>
      <c r="D50" s="25" t="s">
        <v>54</v>
      </c>
      <c r="E50" s="13">
        <v>72.111099999999993</v>
      </c>
      <c r="F50" s="13"/>
      <c r="G50" s="13">
        <f>E50+F50</f>
        <v>72.111099999999993</v>
      </c>
    </row>
    <row r="51" spans="1:7" x14ac:dyDescent="0.25">
      <c r="A51" s="11">
        <v>50</v>
      </c>
      <c r="B51" s="10" t="s">
        <v>77</v>
      </c>
      <c r="C51" s="10">
        <v>2017114138</v>
      </c>
      <c r="D51" s="13" t="s">
        <v>55</v>
      </c>
      <c r="E51" s="19">
        <v>70.819500000000005</v>
      </c>
      <c r="F51" s="19">
        <v>1.1000000000000001</v>
      </c>
      <c r="G51" s="19">
        <f>SUM(E51:F51)</f>
        <v>71.919499999999999</v>
      </c>
    </row>
    <row r="52" spans="1:7" x14ac:dyDescent="0.25">
      <c r="A52" s="11">
        <v>51</v>
      </c>
      <c r="B52" s="17" t="s">
        <v>81</v>
      </c>
      <c r="C52" s="18">
        <v>2017114193</v>
      </c>
      <c r="D52" s="20" t="s">
        <v>56</v>
      </c>
      <c r="E52" s="21">
        <v>71.613699999999994</v>
      </c>
      <c r="F52" s="20">
        <v>0.25</v>
      </c>
      <c r="G52" s="22">
        <f>F52+E52</f>
        <v>71.863699999999994</v>
      </c>
    </row>
    <row r="53" spans="1:7" x14ac:dyDescent="0.25">
      <c r="A53" s="11">
        <v>52</v>
      </c>
      <c r="B53" s="17" t="s">
        <v>81</v>
      </c>
      <c r="C53" s="18">
        <v>2017114182</v>
      </c>
      <c r="D53" s="20" t="s">
        <v>57</v>
      </c>
      <c r="E53" s="22">
        <v>69.848399999999998</v>
      </c>
      <c r="F53" s="20">
        <v>0.45</v>
      </c>
      <c r="G53" s="22">
        <f>F53+E53</f>
        <v>70.298400000000001</v>
      </c>
    </row>
    <row r="54" spans="1:7" x14ac:dyDescent="0.25">
      <c r="A54" s="11">
        <v>53</v>
      </c>
      <c r="B54" s="10" t="s">
        <v>77</v>
      </c>
      <c r="C54" s="10">
        <v>2017114123</v>
      </c>
      <c r="D54" s="13" t="s">
        <v>58</v>
      </c>
      <c r="E54" s="19">
        <v>69.074399999999997</v>
      </c>
      <c r="F54" s="19"/>
      <c r="G54" s="19">
        <f>SUM(E54:F54)</f>
        <v>69.074399999999997</v>
      </c>
    </row>
    <row r="55" spans="1:7" x14ac:dyDescent="0.25">
      <c r="A55" s="11">
        <v>54</v>
      </c>
      <c r="B55" s="17" t="s">
        <v>80</v>
      </c>
      <c r="C55" s="16">
        <v>2017114151</v>
      </c>
      <c r="D55" s="25" t="s">
        <v>59</v>
      </c>
      <c r="E55" s="13">
        <v>68.938599999999994</v>
      </c>
      <c r="F55" s="13"/>
      <c r="G55" s="13">
        <f>E55+F55</f>
        <v>68.938599999999994</v>
      </c>
    </row>
    <row r="56" spans="1:7" x14ac:dyDescent="0.25">
      <c r="A56" s="11">
        <v>55</v>
      </c>
      <c r="B56" s="10" t="s">
        <v>77</v>
      </c>
      <c r="C56" s="10">
        <v>2017114129</v>
      </c>
      <c r="D56" s="13" t="s">
        <v>60</v>
      </c>
      <c r="E56" s="19">
        <v>68.9178</v>
      </c>
      <c r="F56" s="19"/>
      <c r="G56" s="19">
        <f>SUM(E56:F56)</f>
        <v>68.9178</v>
      </c>
    </row>
    <row r="57" spans="1:7" x14ac:dyDescent="0.25">
      <c r="A57" s="11">
        <v>56</v>
      </c>
      <c r="B57" s="17" t="s">
        <v>80</v>
      </c>
      <c r="C57" s="16">
        <v>2017114154</v>
      </c>
      <c r="D57" s="25" t="s">
        <v>61</v>
      </c>
      <c r="E57" s="13">
        <v>67.735900000000001</v>
      </c>
      <c r="F57" s="13"/>
      <c r="G57" s="13">
        <f>E57+F57</f>
        <v>67.735900000000001</v>
      </c>
    </row>
    <row r="58" spans="1:7" x14ac:dyDescent="0.25">
      <c r="A58" s="11">
        <v>57</v>
      </c>
      <c r="B58" s="17" t="s">
        <v>80</v>
      </c>
      <c r="C58" s="16">
        <v>2017114162</v>
      </c>
      <c r="D58" s="25" t="s">
        <v>62</v>
      </c>
      <c r="E58" s="13">
        <v>67.709800000000001</v>
      </c>
      <c r="F58" s="13"/>
      <c r="G58" s="13">
        <f>E58+F58</f>
        <v>67.709800000000001</v>
      </c>
    </row>
    <row r="59" spans="1:7" x14ac:dyDescent="0.25">
      <c r="A59" s="11">
        <v>58</v>
      </c>
      <c r="B59" s="17" t="s">
        <v>80</v>
      </c>
      <c r="C59" s="16">
        <v>2017114173</v>
      </c>
      <c r="D59" s="25" t="s">
        <v>63</v>
      </c>
      <c r="E59" s="13">
        <v>67.504400000000004</v>
      </c>
      <c r="F59" s="13"/>
      <c r="G59" s="13">
        <f>E59+F59</f>
        <v>67.504400000000004</v>
      </c>
    </row>
    <row r="60" spans="1:7" x14ac:dyDescent="0.25">
      <c r="A60" s="11">
        <v>59</v>
      </c>
      <c r="B60" s="17" t="s">
        <v>80</v>
      </c>
      <c r="C60" s="16">
        <v>2017114153</v>
      </c>
      <c r="D60" s="25" t="s">
        <v>64</v>
      </c>
      <c r="E60" s="13">
        <v>64.548900000000003</v>
      </c>
      <c r="F60" s="13">
        <v>1.95</v>
      </c>
      <c r="G60" s="13">
        <f>E60+F60</f>
        <v>66.498900000000006</v>
      </c>
    </row>
    <row r="61" spans="1:7" x14ac:dyDescent="0.25">
      <c r="A61" s="11">
        <v>60</v>
      </c>
      <c r="B61" s="17" t="s">
        <v>80</v>
      </c>
      <c r="C61" s="16">
        <v>2017114169</v>
      </c>
      <c r="D61" s="25" t="s">
        <v>65</v>
      </c>
      <c r="E61" s="13">
        <v>65.904899999999998</v>
      </c>
      <c r="F61" s="13"/>
      <c r="G61" s="13">
        <f>E61+F61</f>
        <v>65.904899999999998</v>
      </c>
    </row>
    <row r="62" spans="1:7" x14ac:dyDescent="0.25">
      <c r="A62" s="11">
        <v>61</v>
      </c>
      <c r="B62" s="17" t="s">
        <v>80</v>
      </c>
      <c r="C62" s="16">
        <v>2017114167</v>
      </c>
      <c r="D62" s="25" t="s">
        <v>66</v>
      </c>
      <c r="E62" s="13">
        <v>64.320899999999995</v>
      </c>
      <c r="F62" s="13">
        <v>0.05</v>
      </c>
      <c r="G62" s="13">
        <f>E62+F62</f>
        <v>64.370899999999992</v>
      </c>
    </row>
    <row r="63" spans="1:7" x14ac:dyDescent="0.25">
      <c r="A63" s="11">
        <v>62</v>
      </c>
      <c r="B63" s="17" t="s">
        <v>81</v>
      </c>
      <c r="C63" s="18">
        <v>2017114196</v>
      </c>
      <c r="D63" s="20" t="s">
        <v>67</v>
      </c>
      <c r="E63" s="21">
        <v>63.264000000000003</v>
      </c>
      <c r="F63" s="20">
        <v>0.15</v>
      </c>
      <c r="G63" s="22">
        <f>F63+E63</f>
        <v>63.414000000000001</v>
      </c>
    </row>
    <row r="64" spans="1:7" x14ac:dyDescent="0.25">
      <c r="A64" s="11">
        <v>63</v>
      </c>
      <c r="B64" s="10" t="s">
        <v>77</v>
      </c>
      <c r="C64" s="10">
        <v>2017114143</v>
      </c>
      <c r="D64" s="13" t="s">
        <v>68</v>
      </c>
      <c r="E64" s="19">
        <v>62.497700000000002</v>
      </c>
      <c r="F64" s="19"/>
      <c r="G64" s="19">
        <f>SUM(E64:F64)</f>
        <v>62.497700000000002</v>
      </c>
    </row>
    <row r="65" spans="1:7" x14ac:dyDescent="0.25">
      <c r="A65" s="11">
        <v>64</v>
      </c>
      <c r="B65" s="17" t="s">
        <v>81</v>
      </c>
      <c r="C65" s="18">
        <v>2017114181</v>
      </c>
      <c r="D65" s="20" t="s">
        <v>69</v>
      </c>
      <c r="E65" s="21">
        <v>62.006500000000003</v>
      </c>
      <c r="F65" s="20">
        <v>0.15</v>
      </c>
      <c r="G65" s="22">
        <f>F65+E65</f>
        <v>62.156500000000001</v>
      </c>
    </row>
    <row r="66" spans="1:7" x14ac:dyDescent="0.25">
      <c r="A66" s="11">
        <v>65</v>
      </c>
      <c r="B66" s="10" t="s">
        <v>77</v>
      </c>
      <c r="C66" s="10">
        <v>2017114133</v>
      </c>
      <c r="D66" s="13" t="s">
        <v>70</v>
      </c>
      <c r="E66" s="19">
        <v>59.806899999999999</v>
      </c>
      <c r="F66" s="19"/>
      <c r="G66" s="19">
        <f>SUM(E66:F66)</f>
        <v>59.806899999999999</v>
      </c>
    </row>
    <row r="67" spans="1:7" x14ac:dyDescent="0.25">
      <c r="A67" s="11">
        <v>66</v>
      </c>
      <c r="B67" s="17" t="s">
        <v>80</v>
      </c>
      <c r="C67" s="16">
        <v>2017114178</v>
      </c>
      <c r="D67" s="25" t="s">
        <v>71</v>
      </c>
      <c r="E67" s="13">
        <v>59.441699999999997</v>
      </c>
      <c r="F67" s="13">
        <v>0.1</v>
      </c>
      <c r="G67" s="13">
        <f>E67+F67</f>
        <v>59.541699999999999</v>
      </c>
    </row>
    <row r="68" spans="1:7" x14ac:dyDescent="0.25">
      <c r="A68" s="11">
        <v>67</v>
      </c>
      <c r="B68" s="10" t="s">
        <v>77</v>
      </c>
      <c r="C68" s="10">
        <v>2017114144</v>
      </c>
      <c r="D68" s="13" t="s">
        <v>72</v>
      </c>
      <c r="E68" s="19">
        <v>57.693199999999997</v>
      </c>
      <c r="F68" s="19">
        <v>0.5</v>
      </c>
      <c r="G68" s="19">
        <f>SUM(E68:F68)</f>
        <v>58.193199999999997</v>
      </c>
    </row>
    <row r="69" spans="1:7" x14ac:dyDescent="0.25">
      <c r="A69" s="11">
        <v>68</v>
      </c>
      <c r="B69" s="17" t="s">
        <v>80</v>
      </c>
      <c r="C69" s="16">
        <v>2017114152</v>
      </c>
      <c r="D69" s="25" t="s">
        <v>73</v>
      </c>
      <c r="E69" s="13">
        <v>57.292999999999999</v>
      </c>
      <c r="F69" s="13"/>
      <c r="G69" s="13">
        <f>E69+F69</f>
        <v>57.292999999999999</v>
      </c>
    </row>
    <row r="70" spans="1:7" x14ac:dyDescent="0.25">
      <c r="A70" s="11">
        <v>69</v>
      </c>
      <c r="B70" s="17" t="s">
        <v>81</v>
      </c>
      <c r="C70" s="18">
        <v>2017114207</v>
      </c>
      <c r="D70" s="26" t="s">
        <v>74</v>
      </c>
      <c r="E70" s="21">
        <v>56.605800000000002</v>
      </c>
      <c r="F70" s="20">
        <v>0.15</v>
      </c>
      <c r="G70" s="22">
        <f>F70+E70</f>
        <v>56.755800000000001</v>
      </c>
    </row>
    <row r="71" spans="1:7" x14ac:dyDescent="0.25">
      <c r="A71" s="11">
        <v>70</v>
      </c>
      <c r="B71" s="17" t="s">
        <v>80</v>
      </c>
      <c r="C71" s="16">
        <v>2017114159</v>
      </c>
      <c r="D71" s="25" t="s">
        <v>75</v>
      </c>
      <c r="E71" s="13">
        <v>52.226700000000001</v>
      </c>
      <c r="F71" s="13"/>
      <c r="G71" s="13">
        <f>E71+F71</f>
        <v>52.226700000000001</v>
      </c>
    </row>
    <row r="72" spans="1:7" x14ac:dyDescent="0.25">
      <c r="A72" s="11">
        <v>71</v>
      </c>
      <c r="B72" s="10" t="s">
        <v>77</v>
      </c>
      <c r="C72" s="10">
        <v>2016114519</v>
      </c>
      <c r="D72" s="13" t="s">
        <v>76</v>
      </c>
      <c r="E72" s="19">
        <v>41.010800000000003</v>
      </c>
      <c r="F72" s="19"/>
      <c r="G72" s="19">
        <f>SUM(E72:F72)</f>
        <v>41.010800000000003</v>
      </c>
    </row>
  </sheetData>
  <autoFilter ref="G1:G72" xr:uid="{00000000-0009-0000-0000-000000000000}"/>
  <sortState ref="B2:G72">
    <sortCondition descending="1" ref="G2:G72"/>
  </sortState>
  <phoneticPr fontId="5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wangning</cp:lastModifiedBy>
  <dcterms:created xsi:type="dcterms:W3CDTF">2015-06-05T18:17:00Z</dcterms:created>
  <dcterms:modified xsi:type="dcterms:W3CDTF">2019-09-10T04:25:27Z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2052-11.3.0.8632</vt:lpwstr>
  </property>
</Properties>
</file>