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/>
  <mc:AlternateContent xmlns:mc="http://schemas.openxmlformats.org/markup-compatibility/2006">
    <mc:Choice Requires="x15">
      <x15ac:absPath xmlns:x15ac="http://schemas.microsoft.com/office/spreadsheetml/2010/11/ac" url="C:\Users\杜昊\Desktop\"/>
    </mc:Choice>
  </mc:AlternateContent>
  <xr:revisionPtr revIDLastSave="0" documentId="13_ncr:1_{298095F7-86F4-40E3-BC5A-72E074380454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27" i="1" l="1"/>
  <c r="E110" i="1"/>
  <c r="E77" i="1"/>
  <c r="G72" i="1"/>
  <c r="E40" i="1"/>
  <c r="G35" i="1"/>
  <c r="G22" i="1"/>
  <c r="G7" i="1"/>
  <c r="G180" i="1"/>
  <c r="G176" i="1"/>
  <c r="G173" i="1"/>
  <c r="G170" i="1"/>
  <c r="G167" i="1"/>
  <c r="G159" i="1"/>
  <c r="G157" i="1"/>
  <c r="G148" i="1"/>
  <c r="G147" i="1"/>
  <c r="G144" i="1"/>
  <c r="G142" i="1"/>
  <c r="G140" i="1"/>
  <c r="G124" i="1"/>
  <c r="G115" i="1"/>
  <c r="G108" i="1"/>
  <c r="G107" i="1"/>
  <c r="G87" i="1"/>
  <c r="G79" i="1"/>
  <c r="G67" i="1"/>
  <c r="G60" i="1"/>
  <c r="G51" i="1"/>
  <c r="G28" i="1"/>
  <c r="G19" i="1"/>
  <c r="G15" i="1"/>
  <c r="G14" i="1"/>
  <c r="G13" i="1"/>
  <c r="G4" i="1"/>
  <c r="G3" i="1"/>
  <c r="G2" i="1"/>
  <c r="G179" i="1"/>
  <c r="G174" i="1"/>
  <c r="G161" i="1"/>
  <c r="G155" i="1"/>
  <c r="G153" i="1"/>
  <c r="G150" i="1"/>
  <c r="G141" i="1"/>
  <c r="G133" i="1"/>
  <c r="G129" i="1"/>
  <c r="G117" i="1"/>
  <c r="G114" i="1"/>
  <c r="G113" i="1"/>
  <c r="G106" i="1"/>
  <c r="G97" i="1"/>
  <c r="G89" i="1"/>
  <c r="G82" i="1"/>
  <c r="G71" i="1"/>
  <c r="G70" i="1"/>
  <c r="G64" i="1"/>
  <c r="G58" i="1"/>
  <c r="G57" i="1"/>
  <c r="G49" i="1"/>
  <c r="G48" i="1"/>
  <c r="G44" i="1"/>
  <c r="G45" i="1"/>
  <c r="G42" i="1"/>
  <c r="G36" i="1"/>
  <c r="G17" i="1"/>
  <c r="G5" i="1"/>
  <c r="G177" i="1"/>
  <c r="G162" i="1"/>
  <c r="G154" i="1"/>
  <c r="G152" i="1"/>
  <c r="G149" i="1"/>
  <c r="G145" i="1"/>
  <c r="G128" i="1"/>
  <c r="G123" i="1"/>
  <c r="G119" i="1"/>
  <c r="G111" i="1"/>
  <c r="G88" i="1"/>
  <c r="G92" i="1"/>
  <c r="G91" i="1"/>
  <c r="G84" i="1"/>
  <c r="G78" i="1"/>
  <c r="G75" i="1"/>
  <c r="G74" i="1"/>
  <c r="G56" i="1"/>
  <c r="G55" i="1"/>
  <c r="G43" i="1"/>
  <c r="G39" i="1"/>
  <c r="G33" i="1"/>
  <c r="G27" i="1"/>
  <c r="G26" i="1"/>
  <c r="G24" i="1"/>
  <c r="G21" i="1"/>
  <c r="G20" i="1"/>
  <c r="G12" i="1"/>
  <c r="G8" i="1"/>
</calcChain>
</file>

<file path=xl/sharedStrings.xml><?xml version="1.0" encoding="utf-8"?>
<sst xmlns="http://schemas.openxmlformats.org/spreadsheetml/2006/main" count="396" uniqueCount="223">
  <si>
    <t>序号</t>
  </si>
  <si>
    <t>班级</t>
  </si>
  <si>
    <t>姓名</t>
  </si>
  <si>
    <t>学号</t>
  </si>
  <si>
    <t>原始分数</t>
  </si>
  <si>
    <t>加分</t>
  </si>
  <si>
    <t>综合成绩</t>
  </si>
  <si>
    <t>黄淑怡</t>
  </si>
  <si>
    <t>陈哲</t>
  </si>
  <si>
    <t>肖志杰</t>
  </si>
  <si>
    <t>陈俊凯</t>
  </si>
  <si>
    <t>2018114781</t>
  </si>
  <si>
    <t>那强</t>
  </si>
  <si>
    <t>邵佳宁</t>
  </si>
  <si>
    <t>舒煜</t>
  </si>
  <si>
    <t>范辰昕</t>
  </si>
  <si>
    <t>侯秋雨</t>
  </si>
  <si>
    <t>金宇侃</t>
  </si>
  <si>
    <t>赵欣旺</t>
  </si>
  <si>
    <t>杨碧红</t>
  </si>
  <si>
    <t>陈伟豪</t>
  </si>
  <si>
    <t>林聪</t>
  </si>
  <si>
    <t>刘天耀</t>
  </si>
  <si>
    <t>谷恒超</t>
  </si>
  <si>
    <t>张文举</t>
  </si>
  <si>
    <t>2018114798</t>
  </si>
  <si>
    <t>包厚富</t>
  </si>
  <si>
    <t>赵玉好</t>
  </si>
  <si>
    <t>司春帅</t>
  </si>
  <si>
    <t>潘星宇</t>
  </si>
  <si>
    <t>丁永哲</t>
  </si>
  <si>
    <t>乔亦弘</t>
  </si>
  <si>
    <t>范宁晋</t>
  </si>
  <si>
    <t>苏刘鹏</t>
  </si>
  <si>
    <t>熊浪</t>
  </si>
  <si>
    <t>张鹏阳</t>
  </si>
  <si>
    <t>吴贵涛</t>
  </si>
  <si>
    <t>戴立涛</t>
  </si>
  <si>
    <t>范芳妤</t>
  </si>
  <si>
    <t>宋盼盼</t>
  </si>
  <si>
    <t>高嘉楠</t>
  </si>
  <si>
    <t>2018114775</t>
  </si>
  <si>
    <t>隋艺</t>
  </si>
  <si>
    <t>杨佳</t>
  </si>
  <si>
    <t>2018114785</t>
  </si>
  <si>
    <t>韩祝军</t>
  </si>
  <si>
    <t>徐子琦</t>
  </si>
  <si>
    <t>林其炜</t>
  </si>
  <si>
    <t>郭洋</t>
  </si>
  <si>
    <t>2018114790</t>
  </si>
  <si>
    <t>董永豪</t>
  </si>
  <si>
    <t>李竞轩</t>
  </si>
  <si>
    <t>2018114796</t>
  </si>
  <si>
    <t>卞佳润</t>
  </si>
  <si>
    <t>徐佳悦</t>
  </si>
  <si>
    <t>2018114789</t>
  </si>
  <si>
    <t>徐涵</t>
  </si>
  <si>
    <t>2018114768</t>
  </si>
  <si>
    <t>余章应</t>
  </si>
  <si>
    <t>刘睿智</t>
  </si>
  <si>
    <t>赵久瑞</t>
  </si>
  <si>
    <t>刘佳乐</t>
  </si>
  <si>
    <t>2018114786</t>
  </si>
  <si>
    <t>司书铭</t>
  </si>
  <si>
    <t>冉文韬</t>
  </si>
  <si>
    <t>朱炫玮</t>
  </si>
  <si>
    <t>2018114778</t>
  </si>
  <si>
    <t>龚国庆</t>
  </si>
  <si>
    <t>2018114776</t>
  </si>
  <si>
    <t>何欢</t>
  </si>
  <si>
    <t>钟子轩</t>
  </si>
  <si>
    <t>周燚</t>
  </si>
  <si>
    <t>鲍挺</t>
  </si>
  <si>
    <t>黄宇</t>
  </si>
  <si>
    <t>刘海蝶</t>
  </si>
  <si>
    <t>2018114792</t>
  </si>
  <si>
    <t>殷溢</t>
  </si>
  <si>
    <t>罗维</t>
  </si>
  <si>
    <t>周梦洋</t>
  </si>
  <si>
    <t>谢光磊</t>
  </si>
  <si>
    <t>孙海娇</t>
  </si>
  <si>
    <t>岳润蕾</t>
  </si>
  <si>
    <t>2018114784</t>
  </si>
  <si>
    <t>金音</t>
  </si>
  <si>
    <t>2018114777</t>
  </si>
  <si>
    <t>陈洋林</t>
  </si>
  <si>
    <t>卜一凡</t>
  </si>
  <si>
    <t>唐亮</t>
  </si>
  <si>
    <t>谢志豪</t>
  </si>
  <si>
    <t>刘凯</t>
  </si>
  <si>
    <t>昌凡浩</t>
  </si>
  <si>
    <t>万芳奕</t>
  </si>
  <si>
    <t>陈晓宇</t>
  </si>
  <si>
    <t>刘思娅</t>
  </si>
  <si>
    <t>唐洪涛</t>
  </si>
  <si>
    <t>2018114788</t>
  </si>
  <si>
    <t>张远辉</t>
  </si>
  <si>
    <t>田鹏鑫</t>
  </si>
  <si>
    <t>宋思语</t>
  </si>
  <si>
    <t>范珈吟</t>
  </si>
  <si>
    <t>王旭成</t>
  </si>
  <si>
    <t>肖代玉</t>
  </si>
  <si>
    <t>马祎扬</t>
  </si>
  <si>
    <t>杨懿</t>
  </si>
  <si>
    <t>2018114769</t>
  </si>
  <si>
    <t>王瑄</t>
  </si>
  <si>
    <t>曹茂天</t>
  </si>
  <si>
    <t>谢欢</t>
  </si>
  <si>
    <t>元亮</t>
  </si>
  <si>
    <t>黎和子阳</t>
  </si>
  <si>
    <t>沈桂花</t>
  </si>
  <si>
    <t>黄鹏</t>
  </si>
  <si>
    <t>郭鑫</t>
  </si>
  <si>
    <t>2018114793</t>
  </si>
  <si>
    <t>张亚科</t>
  </si>
  <si>
    <t>刘文超</t>
  </si>
  <si>
    <t>王玥雯</t>
  </si>
  <si>
    <t>杨培臻</t>
  </si>
  <si>
    <t>吴政贤</t>
  </si>
  <si>
    <t>徐浩</t>
  </si>
  <si>
    <t>陈耿健</t>
  </si>
  <si>
    <t>罗奥杨</t>
  </si>
  <si>
    <t>秦尧</t>
  </si>
  <si>
    <t>2018114774</t>
  </si>
  <si>
    <t>刘佳昕</t>
  </si>
  <si>
    <t>李栋</t>
  </si>
  <si>
    <t>陈港港</t>
  </si>
  <si>
    <t>刘徐</t>
  </si>
  <si>
    <t>刘兆乾</t>
  </si>
  <si>
    <t>唐浩恒</t>
  </si>
  <si>
    <t>彭鸿博</t>
  </si>
  <si>
    <t>2018114795</t>
  </si>
  <si>
    <t>龚天浩</t>
  </si>
  <si>
    <t>2018114787</t>
  </si>
  <si>
    <t>李俊轩</t>
  </si>
  <si>
    <t>马瑶瑶</t>
  </si>
  <si>
    <t>朱婉毓</t>
  </si>
  <si>
    <t>2018114780</t>
  </si>
  <si>
    <t>陈志强</t>
  </si>
  <si>
    <t>张昊雪</t>
  </si>
  <si>
    <t>钱琛</t>
  </si>
  <si>
    <t>候欣慰</t>
  </si>
  <si>
    <t>彭波乔</t>
  </si>
  <si>
    <t>刘骋冰</t>
  </si>
  <si>
    <t>吴楠</t>
  </si>
  <si>
    <t>张俊杰</t>
  </si>
  <si>
    <t>向奕龙</t>
  </si>
  <si>
    <t>2018114791</t>
  </si>
  <si>
    <t>杨云杰</t>
  </si>
  <si>
    <t>钟宇灿</t>
  </si>
  <si>
    <t>王崇宇</t>
  </si>
  <si>
    <t>2018114779</t>
  </si>
  <si>
    <t>王旖萌</t>
  </si>
  <si>
    <t>曾亮</t>
  </si>
  <si>
    <t>敖志伟</t>
  </si>
  <si>
    <t>庞晶菁</t>
  </si>
  <si>
    <t>2018114773</t>
  </si>
  <si>
    <t>曹雨桐</t>
  </si>
  <si>
    <t>陈柳倩</t>
  </si>
  <si>
    <t>袁祥龙</t>
  </si>
  <si>
    <t>姚千伟</t>
  </si>
  <si>
    <t>潘瑞云飞</t>
  </si>
  <si>
    <t>徐武宏</t>
  </si>
  <si>
    <t>裴天一</t>
  </si>
  <si>
    <t>覃东龙</t>
  </si>
  <si>
    <t>2018114772</t>
  </si>
  <si>
    <t>王志源</t>
  </si>
  <si>
    <t>严林易</t>
  </si>
  <si>
    <t>熊梓谦</t>
  </si>
  <si>
    <t>谭泽宇</t>
  </si>
  <si>
    <t>崔小洋</t>
  </si>
  <si>
    <t>龙海洋</t>
  </si>
  <si>
    <t>李滨宏</t>
  </si>
  <si>
    <t>张韵晗</t>
  </si>
  <si>
    <t>王学军</t>
  </si>
  <si>
    <t>2018114771</t>
  </si>
  <si>
    <t>邓怡徽</t>
  </si>
  <si>
    <t>张成君</t>
  </si>
  <si>
    <t>彭轩昂</t>
  </si>
  <si>
    <t>2018114782</t>
  </si>
  <si>
    <t>祁玉英</t>
  </si>
  <si>
    <t>李兆权</t>
  </si>
  <si>
    <t>2018114770</t>
  </si>
  <si>
    <t>柏铮航</t>
  </si>
  <si>
    <t>刘力源</t>
  </si>
  <si>
    <t>杜孟明</t>
  </si>
  <si>
    <t>陈勇奇</t>
  </si>
  <si>
    <t>周海霞</t>
  </si>
  <si>
    <t>陈恺怡</t>
  </si>
  <si>
    <t>2018114797</t>
  </si>
  <si>
    <t>高凯锋</t>
  </si>
  <si>
    <t>王昊楠</t>
  </si>
  <si>
    <t>赵光宇</t>
  </si>
  <si>
    <t>贺今</t>
  </si>
  <si>
    <t>关棚</t>
  </si>
  <si>
    <t>陈昊昱</t>
  </si>
  <si>
    <t>陶翼泽</t>
  </si>
  <si>
    <t>钱盼盼</t>
  </si>
  <si>
    <t>胡锋</t>
  </si>
  <si>
    <t>杨觐帆</t>
  </si>
  <si>
    <t>冯缘</t>
  </si>
  <si>
    <t>贾泽光</t>
  </si>
  <si>
    <t>党国强</t>
  </si>
  <si>
    <t>2018114783</t>
  </si>
  <si>
    <t>格桑次仁</t>
  </si>
  <si>
    <t>李星奥</t>
  </si>
  <si>
    <t>李卫平</t>
  </si>
  <si>
    <t>费阳</t>
  </si>
  <si>
    <t>陈中浩</t>
  </si>
  <si>
    <t>2018114794</t>
  </si>
  <si>
    <t>苏俊程</t>
  </si>
  <si>
    <t>测绘2018-02班</t>
  </si>
  <si>
    <t>测绘2018-03班</t>
    <phoneticPr fontId="1" type="noConversion"/>
  </si>
  <si>
    <t>测绘2018-04班</t>
    <phoneticPr fontId="1" type="noConversion"/>
  </si>
  <si>
    <t>测绘2018-05班</t>
    <phoneticPr fontId="1" type="noConversion"/>
  </si>
  <si>
    <t>测绘2018-06班</t>
    <phoneticPr fontId="1" type="noConversion"/>
  </si>
  <si>
    <t>谭霈</t>
  </si>
  <si>
    <t>陈泽寰</t>
  </si>
  <si>
    <t>谢俊</t>
  </si>
  <si>
    <t>戴金堃</t>
  </si>
  <si>
    <t>王臻杰</t>
  </si>
  <si>
    <t>李雨霞</t>
  </si>
  <si>
    <t>测绘2018-01班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</si>
</sst>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 "/>
    <numFmt numFmtId="177" formatCode="0.0000_);[Red]\(0.0000\)"/>
    <numFmt numFmtId="178" formatCode="0.0000_ "/>
    <numFmt numFmtId="179" formatCode="0.0000"/>
  </numFmts>
  <fonts count="5" x14ac:knownFonts="1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2"/>
      <name val="等线"/>
      <family val="3"/>
      <charset val="134"/>
      <scheme val="minor"/>
    </font>
    <font>
      <sz val="10.5"/>
      <color indexed="8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176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176" fontId="2" fillId="0" borderId="0" xfId="0" applyNumberFormat="1" applyFont="1" applyAlignment="1">
      <alignment horizontal="center" vertical="center"/>
    </xf>
    <xf numFmtId="178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77" fontId="2" fillId="0" borderId="0" xfId="0" applyNumberFormat="1" applyFont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179" fontId="2" fillId="0" borderId="0" xfId="0" applyNumberFormat="1" applyFont="1" applyBorder="1" applyAlignment="1">
      <alignment horizontal="right" vertical="center"/>
    </xf>
    <xf numFmtId="178" fontId="2" fillId="0" borderId="0" xfId="0" applyNumberFormat="1" applyFont="1" applyAlignment="1">
      <alignment horizontal="right" vertical="center"/>
    </xf>
    <xf numFmtId="177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179" fontId="2" fillId="0" borderId="0" xfId="0" applyNumberFormat="1" applyFont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right" vertical="center"/>
    </xf>
    <xf numFmtId="177" fontId="2" fillId="0" borderId="0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178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78" fontId="2" fillId="0" borderId="0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righ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80"/>
  <sheetViews>
    <sheetView tabSelected="1" workbookViewId="0">
      <selection activeCell="F5" sqref="F5"/>
    </sheetView>
  </sheetViews>
  <sheetFormatPr defaultColWidth="9" defaultRowHeight="13.8" x14ac:dyDescent="0.25"/>
  <cols>
    <col min="1" max="1" width="9" style="1"/>
    <col min="2" max="2" width="14.109375" style="1" customWidth="1"/>
    <col min="3" max="3" width="12.33203125" style="10" customWidth="1"/>
    <col min="4" max="4" width="9" style="3"/>
    <col min="5" max="7" width="9" style="2"/>
  </cols>
  <sheetData>
    <row r="1" spans="1:9" x14ac:dyDescent="0.25">
      <c r="A1" s="11" t="s">
        <v>0</v>
      </c>
      <c r="B1" s="8" t="s">
        <v>1</v>
      </c>
      <c r="C1" s="12" t="s">
        <v>3</v>
      </c>
      <c r="D1" s="8" t="s">
        <v>2</v>
      </c>
      <c r="E1" s="13" t="s">
        <v>4</v>
      </c>
      <c r="F1" s="14" t="s">
        <v>5</v>
      </c>
      <c r="G1" s="15" t="s">
        <v>6</v>
      </c>
    </row>
    <row r="2" spans="1:9" x14ac:dyDescent="0.25">
      <c r="A2" s="11">
        <v>1</v>
      </c>
      <c r="B2" s="8" t="s">
        <v>214</v>
      </c>
      <c r="C2" s="8">
        <v>2018114819</v>
      </c>
      <c r="D2" s="16" t="s">
        <v>7</v>
      </c>
      <c r="E2" s="17">
        <v>91.324600000000004</v>
      </c>
      <c r="F2" s="17">
        <v>1.05</v>
      </c>
      <c r="G2" s="17">
        <f>E2+F2</f>
        <v>92.374600000000001</v>
      </c>
    </row>
    <row r="3" spans="1:9" x14ac:dyDescent="0.25">
      <c r="A3" s="11">
        <v>2</v>
      </c>
      <c r="B3" s="8" t="s">
        <v>214</v>
      </c>
      <c r="C3" s="8">
        <v>2018114812</v>
      </c>
      <c r="D3" s="16" t="s">
        <v>8</v>
      </c>
      <c r="E3" s="17">
        <v>91.736699999999999</v>
      </c>
      <c r="F3" s="17">
        <v>0.5</v>
      </c>
      <c r="G3" s="17">
        <f>E3+F3</f>
        <v>92.236699999999999</v>
      </c>
    </row>
    <row r="4" spans="1:9" x14ac:dyDescent="0.25">
      <c r="A4" s="11">
        <v>3</v>
      </c>
      <c r="B4" s="8" t="s">
        <v>214</v>
      </c>
      <c r="C4" s="8">
        <v>2018114809</v>
      </c>
      <c r="D4" s="16" t="s">
        <v>9</v>
      </c>
      <c r="E4" s="17">
        <v>91.234899999999996</v>
      </c>
      <c r="F4" s="17">
        <v>0.6</v>
      </c>
      <c r="G4" s="17">
        <f>E4+F4</f>
        <v>91.83489999999999</v>
      </c>
    </row>
    <row r="5" spans="1:9" ht="15.6" x14ac:dyDescent="0.25">
      <c r="A5" s="11">
        <v>4</v>
      </c>
      <c r="B5" s="8" t="s">
        <v>213</v>
      </c>
      <c r="C5" s="18" t="s">
        <v>11</v>
      </c>
      <c r="D5" s="18" t="s">
        <v>10</v>
      </c>
      <c r="E5" s="19">
        <v>90.277799999999999</v>
      </c>
      <c r="F5" s="19">
        <v>0.4</v>
      </c>
      <c r="G5" s="20">
        <f>E5+F5</f>
        <v>90.677800000000005</v>
      </c>
    </row>
    <row r="6" spans="1:9" x14ac:dyDescent="0.25">
      <c r="A6" s="11">
        <v>5</v>
      </c>
      <c r="B6" s="8" t="s">
        <v>222</v>
      </c>
      <c r="C6" s="8">
        <v>2018114690</v>
      </c>
      <c r="D6" s="8" t="s">
        <v>12</v>
      </c>
      <c r="E6" s="21">
        <v>89.634920634920604</v>
      </c>
      <c r="F6" s="17">
        <v>0.6</v>
      </c>
      <c r="G6" s="22">
        <v>90.234920634920599</v>
      </c>
    </row>
    <row r="7" spans="1:9" x14ac:dyDescent="0.25">
      <c r="A7" s="11">
        <v>6</v>
      </c>
      <c r="B7" s="8" t="s">
        <v>215</v>
      </c>
      <c r="C7" s="8">
        <v>2018114846</v>
      </c>
      <c r="D7" s="23" t="s">
        <v>13</v>
      </c>
      <c r="E7" s="22">
        <v>89.633300000000006</v>
      </c>
      <c r="F7" s="17">
        <v>0.5</v>
      </c>
      <c r="G7" s="21">
        <f>89.6333+0.5</f>
        <v>90.133300000000006</v>
      </c>
    </row>
    <row r="8" spans="1:9" x14ac:dyDescent="0.25">
      <c r="A8" s="11">
        <v>7</v>
      </c>
      <c r="B8" s="8" t="s">
        <v>212</v>
      </c>
      <c r="C8" s="8">
        <v>2018114766</v>
      </c>
      <c r="D8" s="8" t="s">
        <v>14</v>
      </c>
      <c r="E8" s="24">
        <v>88.908333333333303</v>
      </c>
      <c r="F8" s="17">
        <v>0.9</v>
      </c>
      <c r="G8" s="21">
        <f>E8+F8</f>
        <v>89.808333333333309</v>
      </c>
    </row>
    <row r="9" spans="1:9" x14ac:dyDescent="0.25">
      <c r="A9" s="11">
        <v>8</v>
      </c>
      <c r="B9" s="8" t="s">
        <v>215</v>
      </c>
      <c r="C9" s="8">
        <v>2018114847</v>
      </c>
      <c r="D9" s="23" t="s">
        <v>15</v>
      </c>
      <c r="E9" s="22">
        <v>88.918999999999997</v>
      </c>
      <c r="F9" s="17">
        <v>0.5</v>
      </c>
      <c r="G9" s="21">
        <v>89.418999999999997</v>
      </c>
    </row>
    <row r="10" spans="1:9" x14ac:dyDescent="0.25">
      <c r="A10" s="11">
        <v>9</v>
      </c>
      <c r="B10" s="8" t="s">
        <v>215</v>
      </c>
      <c r="C10" s="8">
        <v>2018114842</v>
      </c>
      <c r="D10" s="23" t="s">
        <v>16</v>
      </c>
      <c r="E10" s="22">
        <v>88.671400000000006</v>
      </c>
      <c r="F10" s="17">
        <v>0.7</v>
      </c>
      <c r="G10" s="21">
        <v>89.371399999999994</v>
      </c>
    </row>
    <row r="11" spans="1:9" x14ac:dyDescent="0.25">
      <c r="A11" s="11">
        <v>10</v>
      </c>
      <c r="B11" s="8" t="s">
        <v>222</v>
      </c>
      <c r="C11" s="8">
        <v>2018114703</v>
      </c>
      <c r="D11" s="8" t="s">
        <v>17</v>
      </c>
      <c r="E11" s="21">
        <v>88.6666666666667</v>
      </c>
      <c r="F11" s="17">
        <v>0.3</v>
      </c>
      <c r="G11" s="22">
        <v>88.966666666666697</v>
      </c>
    </row>
    <row r="12" spans="1:9" x14ac:dyDescent="0.25">
      <c r="A12" s="11">
        <v>11</v>
      </c>
      <c r="B12" s="8" t="s">
        <v>212</v>
      </c>
      <c r="C12" s="8">
        <v>2018114744</v>
      </c>
      <c r="D12" s="8" t="s">
        <v>18</v>
      </c>
      <c r="E12" s="24">
        <v>87.269230769230802</v>
      </c>
      <c r="F12" s="17">
        <v>1.6</v>
      </c>
      <c r="G12" s="21">
        <f>E12+F12</f>
        <v>88.869230769230796</v>
      </c>
    </row>
    <row r="13" spans="1:9" x14ac:dyDescent="0.25">
      <c r="A13" s="11">
        <v>12</v>
      </c>
      <c r="B13" s="8" t="s">
        <v>214</v>
      </c>
      <c r="C13" s="8">
        <v>2018114827</v>
      </c>
      <c r="D13" s="16" t="s">
        <v>19</v>
      </c>
      <c r="E13" s="17">
        <v>87.773399999999995</v>
      </c>
      <c r="F13" s="17">
        <v>0.95</v>
      </c>
      <c r="G13" s="17">
        <f>E13+F13</f>
        <v>88.723399999999998</v>
      </c>
    </row>
    <row r="14" spans="1:9" x14ac:dyDescent="0.25">
      <c r="A14" s="11">
        <v>13</v>
      </c>
      <c r="B14" s="8" t="s">
        <v>214</v>
      </c>
      <c r="C14" s="8">
        <v>2018114818</v>
      </c>
      <c r="D14" s="23" t="s">
        <v>20</v>
      </c>
      <c r="E14" s="17">
        <v>87.014300000000006</v>
      </c>
      <c r="F14" s="17">
        <v>1.7</v>
      </c>
      <c r="G14" s="17">
        <f>E14+F14</f>
        <v>88.714300000000009</v>
      </c>
    </row>
    <row r="15" spans="1:9" x14ac:dyDescent="0.25">
      <c r="A15" s="11">
        <v>14</v>
      </c>
      <c r="B15" s="8" t="s">
        <v>214</v>
      </c>
      <c r="C15" s="8">
        <v>2018114828</v>
      </c>
      <c r="D15" s="23" t="s">
        <v>21</v>
      </c>
      <c r="E15" s="17">
        <v>88.142899999999997</v>
      </c>
      <c r="F15" s="17">
        <v>0.2</v>
      </c>
      <c r="G15" s="17">
        <f>E15+F15</f>
        <v>88.3429</v>
      </c>
    </row>
    <row r="16" spans="1:9" x14ac:dyDescent="0.25">
      <c r="A16" s="11">
        <v>15</v>
      </c>
      <c r="B16" s="8" t="s">
        <v>215</v>
      </c>
      <c r="C16" s="8">
        <v>2018114839</v>
      </c>
      <c r="D16" s="23" t="s">
        <v>22</v>
      </c>
      <c r="E16" s="22">
        <v>87.697000000000003</v>
      </c>
      <c r="F16" s="17">
        <v>0.6</v>
      </c>
      <c r="G16" s="21">
        <v>88.296999999999997</v>
      </c>
      <c r="I16" s="5"/>
    </row>
    <row r="17" spans="1:10" ht="15.6" x14ac:dyDescent="0.25">
      <c r="A17" s="11">
        <v>16</v>
      </c>
      <c r="B17" s="8" t="s">
        <v>213</v>
      </c>
      <c r="C17" s="18" t="s">
        <v>25</v>
      </c>
      <c r="D17" s="18" t="s">
        <v>24</v>
      </c>
      <c r="E17" s="19">
        <v>88.1721</v>
      </c>
      <c r="F17" s="19">
        <v>0.1</v>
      </c>
      <c r="G17" s="20">
        <f>E17+F17</f>
        <v>88.272099999999995</v>
      </c>
      <c r="I17" s="5"/>
    </row>
    <row r="18" spans="1:10" x14ac:dyDescent="0.25">
      <c r="A18" s="11">
        <v>17</v>
      </c>
      <c r="B18" s="8" t="s">
        <v>215</v>
      </c>
      <c r="C18" s="8">
        <v>2018114845</v>
      </c>
      <c r="D18" s="23" t="s">
        <v>23</v>
      </c>
      <c r="E18" s="22">
        <v>87.063500000000005</v>
      </c>
      <c r="F18" s="17">
        <v>1.2</v>
      </c>
      <c r="G18" s="17">
        <v>88.263499999999993</v>
      </c>
      <c r="I18" s="4"/>
    </row>
    <row r="19" spans="1:10" x14ac:dyDescent="0.25">
      <c r="A19" s="11">
        <v>18</v>
      </c>
      <c r="B19" s="8" t="s">
        <v>214</v>
      </c>
      <c r="C19" s="8">
        <v>2018114799</v>
      </c>
      <c r="D19" s="23" t="s">
        <v>26</v>
      </c>
      <c r="E19" s="17">
        <v>86.9328</v>
      </c>
      <c r="F19" s="17">
        <v>1.1000000000000001</v>
      </c>
      <c r="G19" s="17">
        <f>E19+F19</f>
        <v>88.032799999999995</v>
      </c>
      <c r="I19" s="4"/>
    </row>
    <row r="20" spans="1:10" x14ac:dyDescent="0.25">
      <c r="A20" s="11">
        <v>19</v>
      </c>
      <c r="B20" s="8" t="s">
        <v>212</v>
      </c>
      <c r="C20" s="8">
        <v>2018114737</v>
      </c>
      <c r="D20" s="8" t="s">
        <v>27</v>
      </c>
      <c r="E20" s="24">
        <v>87.841269841269806</v>
      </c>
      <c r="F20" s="17">
        <v>0.05</v>
      </c>
      <c r="G20" s="21">
        <f>E20+F20</f>
        <v>87.891269841269803</v>
      </c>
      <c r="I20" s="4"/>
    </row>
    <row r="21" spans="1:10" x14ac:dyDescent="0.25">
      <c r="A21" s="11">
        <v>20</v>
      </c>
      <c r="B21" s="8" t="s">
        <v>212</v>
      </c>
      <c r="C21" s="8">
        <v>2018114746</v>
      </c>
      <c r="D21" s="8" t="s">
        <v>28</v>
      </c>
      <c r="E21" s="24">
        <v>87.373015873015902</v>
      </c>
      <c r="F21" s="17">
        <v>0.4</v>
      </c>
      <c r="G21" s="21">
        <f>E21+F21</f>
        <v>87.773015873015908</v>
      </c>
      <c r="I21" s="4"/>
    </row>
    <row r="22" spans="1:10" x14ac:dyDescent="0.25">
      <c r="A22" s="11">
        <v>21</v>
      </c>
      <c r="B22" s="8" t="s">
        <v>215</v>
      </c>
      <c r="C22" s="8">
        <v>2018114836</v>
      </c>
      <c r="D22" s="23" t="s">
        <v>29</v>
      </c>
      <c r="E22" s="22">
        <v>86.807900000000004</v>
      </c>
      <c r="F22" s="17">
        <v>0.9</v>
      </c>
      <c r="G22" s="21">
        <f>86.8079+0.9</f>
        <v>87.707900000000009</v>
      </c>
      <c r="I22" s="5"/>
    </row>
    <row r="23" spans="1:10" x14ac:dyDescent="0.25">
      <c r="A23" s="11">
        <v>22</v>
      </c>
      <c r="B23" s="8" t="s">
        <v>215</v>
      </c>
      <c r="C23" s="8">
        <v>2018114844</v>
      </c>
      <c r="D23" s="23" t="s">
        <v>30</v>
      </c>
      <c r="E23" s="22">
        <v>86.75</v>
      </c>
      <c r="F23" s="17">
        <v>0.9</v>
      </c>
      <c r="G23" s="21">
        <v>87.65</v>
      </c>
      <c r="I23" s="5"/>
    </row>
    <row r="24" spans="1:10" x14ac:dyDescent="0.25">
      <c r="A24" s="11">
        <v>23</v>
      </c>
      <c r="B24" s="8" t="s">
        <v>212</v>
      </c>
      <c r="C24" s="8">
        <v>2018114750</v>
      </c>
      <c r="D24" s="8" t="s">
        <v>31</v>
      </c>
      <c r="E24" s="24">
        <v>86.920634920634896</v>
      </c>
      <c r="F24" s="17">
        <v>0.6</v>
      </c>
      <c r="G24" s="21">
        <f>E24+F24</f>
        <v>87.52063492063489</v>
      </c>
      <c r="I24" s="4"/>
    </row>
    <row r="25" spans="1:10" x14ac:dyDescent="0.25">
      <c r="A25" s="11">
        <v>24</v>
      </c>
      <c r="B25" s="8" t="s">
        <v>222</v>
      </c>
      <c r="C25" s="25">
        <v>2018114689</v>
      </c>
      <c r="D25" s="25" t="s">
        <v>38</v>
      </c>
      <c r="E25" s="26">
        <v>86.203389830508499</v>
      </c>
      <c r="F25" s="19">
        <v>1.1000000000000001</v>
      </c>
      <c r="G25" s="27">
        <v>87.303399999999996</v>
      </c>
      <c r="I25" s="4"/>
    </row>
    <row r="26" spans="1:10" x14ac:dyDescent="0.25">
      <c r="A26" s="11">
        <v>25</v>
      </c>
      <c r="B26" s="8" t="s">
        <v>212</v>
      </c>
      <c r="C26" s="8">
        <v>2018114755</v>
      </c>
      <c r="D26" s="8" t="s">
        <v>32</v>
      </c>
      <c r="E26" s="24">
        <v>86.644067796610202</v>
      </c>
      <c r="F26" s="17">
        <v>0.65</v>
      </c>
      <c r="G26" s="21">
        <f>E26+F26</f>
        <v>87.294067796610207</v>
      </c>
      <c r="I26" s="4"/>
    </row>
    <row r="27" spans="1:10" x14ac:dyDescent="0.25">
      <c r="A27" s="11">
        <v>26</v>
      </c>
      <c r="B27" s="8" t="s">
        <v>212</v>
      </c>
      <c r="C27" s="8">
        <v>2018114759</v>
      </c>
      <c r="D27" s="8" t="s">
        <v>33</v>
      </c>
      <c r="E27" s="24">
        <v>85.468253968254004</v>
      </c>
      <c r="F27" s="17">
        <v>1.8</v>
      </c>
      <c r="G27" s="21">
        <f>E27+F27</f>
        <v>87.268253968254001</v>
      </c>
      <c r="I27" s="4"/>
    </row>
    <row r="28" spans="1:10" x14ac:dyDescent="0.25">
      <c r="A28" s="11">
        <v>27</v>
      </c>
      <c r="B28" s="8" t="s">
        <v>214</v>
      </c>
      <c r="C28" s="8">
        <v>2018114821</v>
      </c>
      <c r="D28" s="23" t="s">
        <v>34</v>
      </c>
      <c r="E28" s="17">
        <v>87.211500000000001</v>
      </c>
      <c r="F28" s="17">
        <v>0</v>
      </c>
      <c r="G28" s="17">
        <f>E28+F28</f>
        <v>87.211500000000001</v>
      </c>
      <c r="I28" s="6"/>
    </row>
    <row r="29" spans="1:10" ht="15.6" x14ac:dyDescent="0.25">
      <c r="A29" s="11">
        <v>28</v>
      </c>
      <c r="B29" s="8" t="s">
        <v>211</v>
      </c>
      <c r="C29" s="8">
        <v>2018114733</v>
      </c>
      <c r="D29" s="28" t="s">
        <v>221</v>
      </c>
      <c r="E29" s="29">
        <v>86.317460317460316</v>
      </c>
      <c r="F29" s="30"/>
      <c r="G29" s="30">
        <v>87.117500000000007</v>
      </c>
      <c r="I29" s="6"/>
    </row>
    <row r="30" spans="1:10" ht="15.6" x14ac:dyDescent="0.25">
      <c r="A30" s="11">
        <v>29</v>
      </c>
      <c r="B30" s="8" t="s">
        <v>211</v>
      </c>
      <c r="C30" s="8">
        <v>2018114729</v>
      </c>
      <c r="D30" s="31" t="s">
        <v>216</v>
      </c>
      <c r="E30" s="29">
        <v>87.095238095238102</v>
      </c>
      <c r="F30" s="30"/>
      <c r="G30" s="30">
        <v>87.095200000000006</v>
      </c>
      <c r="I30" s="5"/>
    </row>
    <row r="31" spans="1:10" x14ac:dyDescent="0.25">
      <c r="A31" s="11">
        <v>30</v>
      </c>
      <c r="B31" s="8" t="s">
        <v>215</v>
      </c>
      <c r="C31" s="8">
        <v>2018114837</v>
      </c>
      <c r="D31" s="23" t="s">
        <v>35</v>
      </c>
      <c r="E31" s="22">
        <v>86.490200000000002</v>
      </c>
      <c r="F31" s="17">
        <v>0.4</v>
      </c>
      <c r="G31" s="21">
        <v>86.890199999999993</v>
      </c>
      <c r="I31" s="4"/>
      <c r="J31" s="7"/>
    </row>
    <row r="32" spans="1:10" x14ac:dyDescent="0.25">
      <c r="A32" s="11">
        <v>31</v>
      </c>
      <c r="B32" s="8" t="s">
        <v>222</v>
      </c>
      <c r="C32" s="25">
        <v>2018114675</v>
      </c>
      <c r="D32" s="25" t="s">
        <v>36</v>
      </c>
      <c r="E32" s="26">
        <v>85.984126984127002</v>
      </c>
      <c r="F32" s="19">
        <v>0.85</v>
      </c>
      <c r="G32" s="27">
        <v>86.834126984126996</v>
      </c>
      <c r="I32" s="4"/>
      <c r="J32" s="7"/>
    </row>
    <row r="33" spans="1:10" x14ac:dyDescent="0.25">
      <c r="A33" s="11">
        <v>32</v>
      </c>
      <c r="B33" s="8" t="s">
        <v>212</v>
      </c>
      <c r="C33" s="8">
        <v>2018114761</v>
      </c>
      <c r="D33" s="8" t="s">
        <v>37</v>
      </c>
      <c r="E33" s="24">
        <v>86.198412698412696</v>
      </c>
      <c r="F33" s="17">
        <v>0.5</v>
      </c>
      <c r="G33" s="21">
        <f>E33+F33</f>
        <v>86.698412698412696</v>
      </c>
      <c r="I33" s="4"/>
      <c r="J33" s="7"/>
    </row>
    <row r="34" spans="1:10" ht="15.6" x14ac:dyDescent="0.25">
      <c r="A34" s="11">
        <v>33</v>
      </c>
      <c r="B34" s="8" t="s">
        <v>211</v>
      </c>
      <c r="C34" s="8">
        <v>2018114734</v>
      </c>
      <c r="D34" s="31" t="s">
        <v>217</v>
      </c>
      <c r="E34" s="29">
        <v>86.644067796610173</v>
      </c>
      <c r="F34" s="30"/>
      <c r="G34" s="30">
        <v>86.644099999999995</v>
      </c>
      <c r="I34" s="6"/>
      <c r="J34" s="7"/>
    </row>
    <row r="35" spans="1:10" x14ac:dyDescent="0.25">
      <c r="A35" s="11">
        <v>34</v>
      </c>
      <c r="B35" s="8" t="s">
        <v>215</v>
      </c>
      <c r="C35" s="8">
        <v>2018114835</v>
      </c>
      <c r="D35" s="23" t="s">
        <v>39</v>
      </c>
      <c r="E35" s="22">
        <v>85.458699999999993</v>
      </c>
      <c r="F35" s="17">
        <v>0.85</v>
      </c>
      <c r="G35" s="21">
        <f>85.4587+0.85</f>
        <v>86.308699999999988</v>
      </c>
      <c r="I35" s="5"/>
      <c r="J35" s="7"/>
    </row>
    <row r="36" spans="1:10" ht="15.6" x14ac:dyDescent="0.25">
      <c r="A36" s="11">
        <v>35</v>
      </c>
      <c r="B36" s="8" t="s">
        <v>213</v>
      </c>
      <c r="C36" s="18" t="s">
        <v>41</v>
      </c>
      <c r="D36" s="18" t="s">
        <v>40</v>
      </c>
      <c r="E36" s="19">
        <v>85.590199999999996</v>
      </c>
      <c r="F36" s="19">
        <v>0.7</v>
      </c>
      <c r="G36" s="19">
        <f>E36+F36</f>
        <v>86.290199999999999</v>
      </c>
      <c r="I36" s="4"/>
      <c r="J36" s="7"/>
    </row>
    <row r="37" spans="1:10" x14ac:dyDescent="0.25">
      <c r="A37" s="11">
        <v>36</v>
      </c>
      <c r="B37" s="8" t="s">
        <v>215</v>
      </c>
      <c r="C37" s="8">
        <v>2018114838</v>
      </c>
      <c r="D37" s="23" t="s">
        <v>42</v>
      </c>
      <c r="E37" s="17">
        <v>85.950800000000001</v>
      </c>
      <c r="F37" s="17">
        <v>0.3</v>
      </c>
      <c r="G37" s="17">
        <v>86.250799999999998</v>
      </c>
      <c r="I37" s="5"/>
      <c r="J37" s="7"/>
    </row>
    <row r="38" spans="1:10" ht="15.6" x14ac:dyDescent="0.25">
      <c r="A38" s="11">
        <v>37</v>
      </c>
      <c r="B38" s="8" t="s">
        <v>213</v>
      </c>
      <c r="C38" s="18" t="s">
        <v>44</v>
      </c>
      <c r="D38" s="18" t="s">
        <v>43</v>
      </c>
      <c r="E38" s="19">
        <v>85.856099999999998</v>
      </c>
      <c r="F38" s="19">
        <v>0.3</v>
      </c>
      <c r="G38" s="20">
        <v>86.150999999999996</v>
      </c>
      <c r="I38" s="4"/>
      <c r="J38" s="7"/>
    </row>
    <row r="39" spans="1:10" x14ac:dyDescent="0.25">
      <c r="A39" s="11">
        <v>38</v>
      </c>
      <c r="B39" s="8" t="s">
        <v>212</v>
      </c>
      <c r="C39" s="8">
        <v>2018114738</v>
      </c>
      <c r="D39" s="8" t="s">
        <v>45</v>
      </c>
      <c r="E39" s="24">
        <v>85.008196721311506</v>
      </c>
      <c r="F39" s="17">
        <v>1</v>
      </c>
      <c r="G39" s="21">
        <f>E39+F39</f>
        <v>86.008196721311506</v>
      </c>
      <c r="I39" s="4"/>
      <c r="J39" s="7"/>
    </row>
    <row r="40" spans="1:10" x14ac:dyDescent="0.25">
      <c r="A40" s="11">
        <v>39</v>
      </c>
      <c r="B40" s="8" t="s">
        <v>215</v>
      </c>
      <c r="C40" s="8">
        <v>2018114857</v>
      </c>
      <c r="D40" s="8" t="s">
        <v>46</v>
      </c>
      <c r="E40" s="22">
        <f>G40-F40</f>
        <v>85.48</v>
      </c>
      <c r="F40" s="17"/>
      <c r="G40" s="21">
        <v>85.48</v>
      </c>
      <c r="I40" s="5"/>
      <c r="J40" s="7"/>
    </row>
    <row r="41" spans="1:10" x14ac:dyDescent="0.25">
      <c r="A41" s="11">
        <v>40</v>
      </c>
      <c r="B41" s="8" t="s">
        <v>222</v>
      </c>
      <c r="C41" s="8">
        <v>2018114676</v>
      </c>
      <c r="D41" s="8" t="s">
        <v>47</v>
      </c>
      <c r="E41" s="21">
        <v>83.412700000000001</v>
      </c>
      <c r="F41" s="17">
        <v>1.95</v>
      </c>
      <c r="G41" s="22">
        <v>85.362700000000004</v>
      </c>
      <c r="I41" s="4"/>
      <c r="J41" s="7"/>
    </row>
    <row r="42" spans="1:10" ht="15.6" x14ac:dyDescent="0.25">
      <c r="A42" s="11">
        <v>41</v>
      </c>
      <c r="B42" s="8" t="s">
        <v>213</v>
      </c>
      <c r="C42" s="18" t="s">
        <v>49</v>
      </c>
      <c r="D42" s="18" t="s">
        <v>48</v>
      </c>
      <c r="E42" s="19">
        <v>84.730199999999996</v>
      </c>
      <c r="F42" s="19">
        <v>0.5</v>
      </c>
      <c r="G42" s="20">
        <f>E42+F42</f>
        <v>85.230199999999996</v>
      </c>
      <c r="I42" s="4"/>
      <c r="J42" s="7"/>
    </row>
    <row r="43" spans="1:10" x14ac:dyDescent="0.25">
      <c r="A43" s="11">
        <v>42</v>
      </c>
      <c r="B43" s="8" t="s">
        <v>212</v>
      </c>
      <c r="C43" s="8">
        <v>2018114743</v>
      </c>
      <c r="D43" s="8" t="s">
        <v>50</v>
      </c>
      <c r="E43" s="24">
        <v>84.879032258064498</v>
      </c>
      <c r="F43" s="17">
        <v>0.2</v>
      </c>
      <c r="G43" s="21">
        <f>E43+F43</f>
        <v>85.079032258064501</v>
      </c>
      <c r="I43" s="4"/>
      <c r="J43" s="7"/>
    </row>
    <row r="44" spans="1:10" ht="15.6" x14ac:dyDescent="0.25">
      <c r="A44" s="11">
        <v>43</v>
      </c>
      <c r="B44" s="8" t="s">
        <v>213</v>
      </c>
      <c r="C44" s="18" t="s">
        <v>55</v>
      </c>
      <c r="D44" s="18" t="s">
        <v>54</v>
      </c>
      <c r="E44" s="19">
        <v>83.864400000000003</v>
      </c>
      <c r="F44" s="19">
        <v>1</v>
      </c>
      <c r="G44" s="20">
        <f>E44+F44</f>
        <v>84.864400000000003</v>
      </c>
      <c r="I44" s="4"/>
      <c r="J44" s="7"/>
    </row>
    <row r="45" spans="1:10" ht="15.6" x14ac:dyDescent="0.25">
      <c r="A45" s="11">
        <v>44</v>
      </c>
      <c r="B45" s="8" t="s">
        <v>213</v>
      </c>
      <c r="C45" s="18" t="s">
        <v>52</v>
      </c>
      <c r="D45" s="18" t="s">
        <v>51</v>
      </c>
      <c r="E45" s="19">
        <v>84.563500000000005</v>
      </c>
      <c r="F45" s="19">
        <v>0.3</v>
      </c>
      <c r="G45" s="20">
        <f>E45+F45</f>
        <v>84.863500000000002</v>
      </c>
      <c r="I45" s="5"/>
      <c r="J45" s="7"/>
    </row>
    <row r="46" spans="1:10" x14ac:dyDescent="0.25">
      <c r="A46" s="11">
        <v>45</v>
      </c>
      <c r="B46" s="8" t="s">
        <v>215</v>
      </c>
      <c r="C46" s="8">
        <v>2018114841</v>
      </c>
      <c r="D46" s="8" t="s">
        <v>53</v>
      </c>
      <c r="E46" s="22">
        <v>84.047600000000003</v>
      </c>
      <c r="F46" s="17">
        <v>0.5</v>
      </c>
      <c r="G46" s="21">
        <v>84.547600000000003</v>
      </c>
      <c r="I46" s="4"/>
      <c r="J46" s="7"/>
    </row>
    <row r="47" spans="1:10" x14ac:dyDescent="0.25">
      <c r="A47" s="11">
        <v>46</v>
      </c>
      <c r="B47" s="8" t="s">
        <v>222</v>
      </c>
      <c r="C47" s="8">
        <v>2018114691</v>
      </c>
      <c r="D47" s="8" t="s">
        <v>60</v>
      </c>
      <c r="E47" s="21">
        <v>83.254237288135599</v>
      </c>
      <c r="F47" s="17">
        <v>0.95</v>
      </c>
      <c r="G47" s="22">
        <v>84.2042</v>
      </c>
      <c r="I47" s="4"/>
      <c r="J47" s="7"/>
    </row>
    <row r="48" spans="1:10" ht="15.6" x14ac:dyDescent="0.25">
      <c r="A48" s="11">
        <v>47</v>
      </c>
      <c r="B48" s="8" t="s">
        <v>213</v>
      </c>
      <c r="C48" s="18" t="s">
        <v>62</v>
      </c>
      <c r="D48" s="18" t="s">
        <v>61</v>
      </c>
      <c r="E48" s="19">
        <v>83.6721</v>
      </c>
      <c r="F48" s="19">
        <v>0.5</v>
      </c>
      <c r="G48" s="20">
        <f>E48+F48</f>
        <v>84.1721</v>
      </c>
      <c r="I48" s="6"/>
      <c r="J48" s="7"/>
    </row>
    <row r="49" spans="1:10" ht="15.6" x14ac:dyDescent="0.25">
      <c r="A49" s="11">
        <v>48</v>
      </c>
      <c r="B49" s="8" t="s">
        <v>213</v>
      </c>
      <c r="C49" s="18" t="s">
        <v>57</v>
      </c>
      <c r="D49" s="18" t="s">
        <v>56</v>
      </c>
      <c r="E49" s="19">
        <v>83.238100000000003</v>
      </c>
      <c r="F49" s="19">
        <v>0.8</v>
      </c>
      <c r="G49" s="19">
        <f>E49+F49</f>
        <v>84.0381</v>
      </c>
      <c r="I49" s="4"/>
      <c r="J49" s="7"/>
    </row>
    <row r="50" spans="1:10" ht="15.6" x14ac:dyDescent="0.25">
      <c r="A50" s="11">
        <v>49</v>
      </c>
      <c r="B50" s="8" t="s">
        <v>211</v>
      </c>
      <c r="C50" s="8">
        <v>2018114727</v>
      </c>
      <c r="D50" s="31" t="s">
        <v>218</v>
      </c>
      <c r="E50" s="29">
        <v>83.936507936507937</v>
      </c>
      <c r="F50" s="30"/>
      <c r="G50" s="30">
        <v>83.936499999999995</v>
      </c>
      <c r="I50" s="4"/>
      <c r="J50" s="7"/>
    </row>
    <row r="51" spans="1:10" x14ac:dyDescent="0.25">
      <c r="A51" s="11">
        <v>50</v>
      </c>
      <c r="B51" s="8" t="s">
        <v>214</v>
      </c>
      <c r="C51" s="8">
        <v>2018114800</v>
      </c>
      <c r="D51" s="23" t="s">
        <v>58</v>
      </c>
      <c r="E51" s="17">
        <v>83.917500000000004</v>
      </c>
      <c r="F51" s="17">
        <v>0</v>
      </c>
      <c r="G51" s="17">
        <f>E51+F51</f>
        <v>83.917500000000004</v>
      </c>
      <c r="I51" s="4"/>
      <c r="J51" s="7"/>
    </row>
    <row r="52" spans="1:10" x14ac:dyDescent="0.25">
      <c r="A52" s="11">
        <v>51</v>
      </c>
      <c r="B52" s="8" t="s">
        <v>222</v>
      </c>
      <c r="C52" s="8">
        <v>2018114692</v>
      </c>
      <c r="D52" s="8" t="s">
        <v>59</v>
      </c>
      <c r="E52" s="21">
        <v>82.746031746031704</v>
      </c>
      <c r="F52" s="17">
        <v>1.1000000000000001</v>
      </c>
      <c r="G52" s="22">
        <v>83.846031746031699</v>
      </c>
      <c r="I52" s="4"/>
      <c r="J52" s="7"/>
    </row>
    <row r="53" spans="1:10" ht="15.6" x14ac:dyDescent="0.25">
      <c r="A53" s="11">
        <v>52</v>
      </c>
      <c r="B53" s="8" t="s">
        <v>211</v>
      </c>
      <c r="C53" s="8">
        <v>2018114719</v>
      </c>
      <c r="D53" s="31" t="s">
        <v>219</v>
      </c>
      <c r="E53" s="29">
        <v>83.604545454545445</v>
      </c>
      <c r="F53" s="30"/>
      <c r="G53" s="30">
        <v>83.604500000000002</v>
      </c>
      <c r="I53" s="6"/>
      <c r="J53" s="7"/>
    </row>
    <row r="54" spans="1:10" ht="15.6" x14ac:dyDescent="0.25">
      <c r="A54" s="11">
        <v>53</v>
      </c>
      <c r="B54" s="8" t="s">
        <v>211</v>
      </c>
      <c r="C54" s="8">
        <v>2018114714</v>
      </c>
      <c r="D54" s="31" t="s">
        <v>220</v>
      </c>
      <c r="E54" s="29">
        <v>82.571428571428569</v>
      </c>
      <c r="F54" s="30">
        <v>1</v>
      </c>
      <c r="G54" s="30">
        <v>83.571399999999997</v>
      </c>
      <c r="I54" s="6"/>
      <c r="J54" s="7"/>
    </row>
    <row r="55" spans="1:10" x14ac:dyDescent="0.25">
      <c r="A55" s="11">
        <v>54</v>
      </c>
      <c r="B55" s="8" t="s">
        <v>212</v>
      </c>
      <c r="C55" s="8">
        <v>2018114754</v>
      </c>
      <c r="D55" s="8" t="s">
        <v>63</v>
      </c>
      <c r="E55" s="24">
        <v>82.650793650793602</v>
      </c>
      <c r="F55" s="17">
        <v>0.9</v>
      </c>
      <c r="G55" s="21">
        <f>E55+F55</f>
        <v>83.550793650793608</v>
      </c>
      <c r="I55" s="4"/>
      <c r="J55" s="7"/>
    </row>
    <row r="56" spans="1:10" x14ac:dyDescent="0.25">
      <c r="A56" s="11">
        <v>55</v>
      </c>
      <c r="B56" s="8" t="s">
        <v>212</v>
      </c>
      <c r="C56" s="8">
        <v>2018114767</v>
      </c>
      <c r="D56" s="8" t="s">
        <v>64</v>
      </c>
      <c r="E56" s="24">
        <v>82.5</v>
      </c>
      <c r="F56" s="17">
        <v>1</v>
      </c>
      <c r="G56" s="21">
        <f>E56+F56</f>
        <v>83.5</v>
      </c>
      <c r="I56" s="4"/>
      <c r="J56" s="7"/>
    </row>
    <row r="57" spans="1:10" ht="15.6" x14ac:dyDescent="0.25">
      <c r="A57" s="11">
        <v>56</v>
      </c>
      <c r="B57" s="8" t="s">
        <v>213</v>
      </c>
      <c r="C57" s="18" t="s">
        <v>66</v>
      </c>
      <c r="D57" s="18" t="s">
        <v>65</v>
      </c>
      <c r="E57" s="20">
        <v>83.040999999999997</v>
      </c>
      <c r="F57" s="19">
        <v>0.4</v>
      </c>
      <c r="G57" s="20">
        <f>E57+F57</f>
        <v>83.441000000000003</v>
      </c>
      <c r="I57" s="4"/>
      <c r="J57" s="7"/>
    </row>
    <row r="58" spans="1:10" ht="15.6" x14ac:dyDescent="0.25">
      <c r="A58" s="11">
        <v>57</v>
      </c>
      <c r="B58" s="8" t="s">
        <v>213</v>
      </c>
      <c r="C58" s="18" t="s">
        <v>68</v>
      </c>
      <c r="D58" s="18" t="s">
        <v>67</v>
      </c>
      <c r="E58" s="19">
        <v>82.333299999999994</v>
      </c>
      <c r="F58" s="19">
        <v>0.8</v>
      </c>
      <c r="G58" s="19">
        <f>E58+F58</f>
        <v>83.133299999999991</v>
      </c>
      <c r="I58" s="4"/>
      <c r="J58" s="7"/>
    </row>
    <row r="59" spans="1:10" ht="15.6" x14ac:dyDescent="0.25">
      <c r="A59" s="11">
        <v>58</v>
      </c>
      <c r="B59" s="25" t="s">
        <v>211</v>
      </c>
      <c r="C59" s="25">
        <v>2018114725</v>
      </c>
      <c r="D59" s="32" t="s">
        <v>69</v>
      </c>
      <c r="E59" s="33">
        <v>82.158730158730165</v>
      </c>
      <c r="F59" s="9">
        <v>0.9</v>
      </c>
      <c r="G59" s="9">
        <v>83.058700000000002</v>
      </c>
      <c r="I59" s="6"/>
      <c r="J59" s="7"/>
    </row>
    <row r="60" spans="1:10" x14ac:dyDescent="0.25">
      <c r="A60" s="11">
        <v>59</v>
      </c>
      <c r="B60" s="8" t="s">
        <v>214</v>
      </c>
      <c r="C60" s="8">
        <v>2018114813</v>
      </c>
      <c r="D60" s="23" t="s">
        <v>70</v>
      </c>
      <c r="E60" s="17">
        <v>82.655699999999996</v>
      </c>
      <c r="F60" s="17">
        <v>0.35</v>
      </c>
      <c r="G60" s="17">
        <f>E60+F60</f>
        <v>83.00569999999999</v>
      </c>
      <c r="I60" s="4"/>
      <c r="J60" s="7"/>
    </row>
    <row r="61" spans="1:10" x14ac:dyDescent="0.25">
      <c r="A61" s="11">
        <v>60</v>
      </c>
      <c r="B61" s="8" t="s">
        <v>215</v>
      </c>
      <c r="C61" s="8">
        <v>2018114852</v>
      </c>
      <c r="D61" s="8" t="s">
        <v>71</v>
      </c>
      <c r="E61" s="21">
        <v>83</v>
      </c>
      <c r="F61" s="17"/>
      <c r="G61" s="21">
        <v>83</v>
      </c>
      <c r="I61" s="5"/>
      <c r="J61" s="7"/>
    </row>
    <row r="62" spans="1:10" x14ac:dyDescent="0.25">
      <c r="A62" s="11">
        <v>61</v>
      </c>
      <c r="B62" s="8" t="s">
        <v>215</v>
      </c>
      <c r="C62" s="8">
        <v>2018114832</v>
      </c>
      <c r="D62" s="8" t="s">
        <v>72</v>
      </c>
      <c r="E62" s="17">
        <v>82.950800000000001</v>
      </c>
      <c r="F62" s="17"/>
      <c r="G62" s="17">
        <v>82.950800000000001</v>
      </c>
      <c r="I62" s="5"/>
    </row>
    <row r="63" spans="1:10" x14ac:dyDescent="0.25">
      <c r="A63" s="11">
        <v>62</v>
      </c>
      <c r="B63" s="8" t="s">
        <v>222</v>
      </c>
      <c r="C63" s="8">
        <v>2018114696</v>
      </c>
      <c r="D63" s="8" t="s">
        <v>73</v>
      </c>
      <c r="E63" s="21">
        <v>82.920634920634896</v>
      </c>
      <c r="F63" s="17">
        <v>0</v>
      </c>
      <c r="G63" s="22">
        <v>82.920634920634896</v>
      </c>
      <c r="I63" s="4"/>
    </row>
    <row r="64" spans="1:10" ht="15.6" x14ac:dyDescent="0.25">
      <c r="A64" s="11">
        <v>63</v>
      </c>
      <c r="B64" s="8" t="s">
        <v>213</v>
      </c>
      <c r="C64" s="18" t="s">
        <v>75</v>
      </c>
      <c r="D64" s="18" t="s">
        <v>74</v>
      </c>
      <c r="E64" s="19">
        <v>82.172399999999996</v>
      </c>
      <c r="F64" s="19">
        <v>0.6</v>
      </c>
      <c r="G64" s="20">
        <f>E64+F64</f>
        <v>82.77239999999999</v>
      </c>
      <c r="I64" s="4"/>
    </row>
    <row r="65" spans="1:9" ht="15.6" x14ac:dyDescent="0.25">
      <c r="A65" s="11">
        <v>64</v>
      </c>
      <c r="B65" s="25" t="s">
        <v>211</v>
      </c>
      <c r="C65" s="25">
        <v>2018114730</v>
      </c>
      <c r="D65" s="32" t="s">
        <v>76</v>
      </c>
      <c r="E65" s="33">
        <v>82.655737704918039</v>
      </c>
      <c r="F65" s="9"/>
      <c r="G65" s="9">
        <v>82.655699999999996</v>
      </c>
      <c r="I65" s="6"/>
    </row>
    <row r="66" spans="1:9" x14ac:dyDescent="0.25">
      <c r="A66" s="11">
        <v>65</v>
      </c>
      <c r="B66" s="8" t="s">
        <v>222</v>
      </c>
      <c r="C66" s="8">
        <v>2018114699</v>
      </c>
      <c r="D66" s="8" t="s">
        <v>77</v>
      </c>
      <c r="E66" s="21">
        <v>82.286764705882305</v>
      </c>
      <c r="F66" s="17">
        <v>0.3</v>
      </c>
      <c r="G66" s="22">
        <v>82.586764705882302</v>
      </c>
      <c r="I66" s="4"/>
    </row>
    <row r="67" spans="1:9" x14ac:dyDescent="0.25">
      <c r="A67" s="11">
        <v>66</v>
      </c>
      <c r="B67" s="8" t="s">
        <v>214</v>
      </c>
      <c r="C67" s="8">
        <v>2018114825</v>
      </c>
      <c r="D67" s="23" t="s">
        <v>78</v>
      </c>
      <c r="E67" s="17">
        <v>81.227900000000005</v>
      </c>
      <c r="F67" s="17">
        <v>1.1000000000000001</v>
      </c>
      <c r="G67" s="17">
        <f>E67+F67</f>
        <v>82.3279</v>
      </c>
      <c r="I67" s="4"/>
    </row>
    <row r="68" spans="1:9" ht="15.6" x14ac:dyDescent="0.25">
      <c r="A68" s="11">
        <v>67</v>
      </c>
      <c r="B68" s="25" t="s">
        <v>211</v>
      </c>
      <c r="C68" s="25">
        <v>2018114712</v>
      </c>
      <c r="D68" s="32" t="s">
        <v>79</v>
      </c>
      <c r="E68" s="33">
        <v>81.41935483870968</v>
      </c>
      <c r="F68" s="9">
        <v>0.9</v>
      </c>
      <c r="G68" s="9">
        <v>82.319400000000002</v>
      </c>
      <c r="I68" s="6"/>
    </row>
    <row r="69" spans="1:9" x14ac:dyDescent="0.25">
      <c r="A69" s="11">
        <v>68</v>
      </c>
      <c r="B69" s="8" t="s">
        <v>222</v>
      </c>
      <c r="C69" s="8">
        <v>2018114684</v>
      </c>
      <c r="D69" s="8" t="s">
        <v>80</v>
      </c>
      <c r="E69" s="21">
        <v>81.032786885245898</v>
      </c>
      <c r="F69" s="17">
        <v>1.1000000000000001</v>
      </c>
      <c r="G69" s="22">
        <v>82.132786885245906</v>
      </c>
      <c r="I69" s="4"/>
    </row>
    <row r="70" spans="1:9" ht="15.6" x14ac:dyDescent="0.25">
      <c r="A70" s="11">
        <v>69</v>
      </c>
      <c r="B70" s="8" t="s">
        <v>213</v>
      </c>
      <c r="C70" s="18" t="s">
        <v>82</v>
      </c>
      <c r="D70" s="18" t="s">
        <v>81</v>
      </c>
      <c r="E70" s="19">
        <v>81.572599999999994</v>
      </c>
      <c r="F70" s="19">
        <v>0.5</v>
      </c>
      <c r="G70" s="20">
        <f>E70+F70</f>
        <v>82.072599999999994</v>
      </c>
      <c r="I70" s="4"/>
    </row>
    <row r="71" spans="1:9" ht="15.6" x14ac:dyDescent="0.25">
      <c r="A71" s="11">
        <v>70</v>
      </c>
      <c r="B71" s="8" t="s">
        <v>213</v>
      </c>
      <c r="C71" s="18" t="s">
        <v>84</v>
      </c>
      <c r="D71" s="18" t="s">
        <v>83</v>
      </c>
      <c r="E71" s="19">
        <v>82.025400000000005</v>
      </c>
      <c r="F71" s="19">
        <v>0</v>
      </c>
      <c r="G71" s="19">
        <f>E71+F71</f>
        <v>82.025400000000005</v>
      </c>
      <c r="I71" s="4"/>
    </row>
    <row r="72" spans="1:9" x14ac:dyDescent="0.25">
      <c r="A72" s="11">
        <v>71</v>
      </c>
      <c r="B72" s="8" t="s">
        <v>215</v>
      </c>
      <c r="C72" s="8">
        <v>2018114843</v>
      </c>
      <c r="D72" s="8" t="s">
        <v>85</v>
      </c>
      <c r="E72" s="22">
        <v>81.647599999999997</v>
      </c>
      <c r="F72" s="17">
        <v>0.3</v>
      </c>
      <c r="G72" s="21">
        <f>81.6476+0.3</f>
        <v>81.947599999999994</v>
      </c>
      <c r="I72" s="5"/>
    </row>
    <row r="73" spans="1:9" ht="15.6" x14ac:dyDescent="0.25">
      <c r="A73" s="11">
        <v>72</v>
      </c>
      <c r="B73" s="25" t="s">
        <v>211</v>
      </c>
      <c r="C73" s="25">
        <v>2018114722</v>
      </c>
      <c r="D73" s="32" t="s">
        <v>86</v>
      </c>
      <c r="E73" s="33">
        <v>81.372881355932208</v>
      </c>
      <c r="F73" s="9">
        <v>0.5</v>
      </c>
      <c r="G73" s="9">
        <v>81.872900000000001</v>
      </c>
      <c r="I73" s="6"/>
    </row>
    <row r="74" spans="1:9" x14ac:dyDescent="0.25">
      <c r="A74" s="11">
        <v>73</v>
      </c>
      <c r="B74" s="8" t="s">
        <v>212</v>
      </c>
      <c r="C74" s="8">
        <v>2018114758</v>
      </c>
      <c r="D74" s="8" t="s">
        <v>87</v>
      </c>
      <c r="E74" s="24">
        <v>81.8032786885246</v>
      </c>
      <c r="F74" s="17">
        <v>0</v>
      </c>
      <c r="G74" s="21">
        <f>E74+F74</f>
        <v>81.8032786885246</v>
      </c>
      <c r="I74" s="4"/>
    </row>
    <row r="75" spans="1:9" x14ac:dyDescent="0.25">
      <c r="A75" s="11">
        <v>74</v>
      </c>
      <c r="B75" s="8" t="s">
        <v>212</v>
      </c>
      <c r="C75" s="8">
        <v>2018114749</v>
      </c>
      <c r="D75" s="8" t="s">
        <v>88</v>
      </c>
      <c r="E75" s="24">
        <v>81.515873015872998</v>
      </c>
      <c r="F75" s="17">
        <v>0.25</v>
      </c>
      <c r="G75" s="21">
        <f>E75+F75</f>
        <v>81.765873015872998</v>
      </c>
      <c r="I75" s="4"/>
    </row>
    <row r="76" spans="1:9" x14ac:dyDescent="0.25">
      <c r="A76" s="11">
        <v>75</v>
      </c>
      <c r="B76" s="8" t="s">
        <v>215</v>
      </c>
      <c r="C76" s="8">
        <v>2018114858</v>
      </c>
      <c r="D76" s="8" t="s">
        <v>99</v>
      </c>
      <c r="E76" s="22">
        <v>80.9238</v>
      </c>
      <c r="F76" s="17">
        <v>0.6</v>
      </c>
      <c r="G76" s="34">
        <v>81.523799999999994</v>
      </c>
      <c r="I76" s="5"/>
    </row>
    <row r="77" spans="1:9" x14ac:dyDescent="0.25">
      <c r="A77" s="11">
        <v>76</v>
      </c>
      <c r="B77" s="8" t="s">
        <v>215</v>
      </c>
      <c r="C77" s="8">
        <v>2018114859</v>
      </c>
      <c r="D77" s="8" t="s">
        <v>89</v>
      </c>
      <c r="E77" s="22">
        <f>G77-F77</f>
        <v>80.904800000000009</v>
      </c>
      <c r="F77" s="17">
        <v>0.6</v>
      </c>
      <c r="G77" s="21">
        <v>81.504800000000003</v>
      </c>
      <c r="I77" s="4"/>
    </row>
    <row r="78" spans="1:9" x14ac:dyDescent="0.25">
      <c r="A78" s="11">
        <v>77</v>
      </c>
      <c r="B78" s="8" t="s">
        <v>212</v>
      </c>
      <c r="C78" s="8">
        <v>2018114762</v>
      </c>
      <c r="D78" s="8" t="s">
        <v>90</v>
      </c>
      <c r="E78" s="24">
        <v>81.031746031745996</v>
      </c>
      <c r="F78" s="17">
        <v>0.4</v>
      </c>
      <c r="G78" s="21">
        <f>E78+F78</f>
        <v>81.431746031746002</v>
      </c>
      <c r="I78" s="4"/>
    </row>
    <row r="79" spans="1:9" x14ac:dyDescent="0.25">
      <c r="A79" s="11">
        <v>78</v>
      </c>
      <c r="B79" s="8" t="s">
        <v>214</v>
      </c>
      <c r="C79" s="8">
        <v>2018114815</v>
      </c>
      <c r="D79" s="16" t="s">
        <v>91</v>
      </c>
      <c r="E79" s="17">
        <v>81.047499999999999</v>
      </c>
      <c r="F79" s="17">
        <v>0.35</v>
      </c>
      <c r="G79" s="17">
        <f>E79+F79</f>
        <v>81.397499999999994</v>
      </c>
      <c r="I79" s="4"/>
    </row>
    <row r="80" spans="1:9" x14ac:dyDescent="0.25">
      <c r="A80" s="11">
        <v>79</v>
      </c>
      <c r="B80" s="8" t="s">
        <v>222</v>
      </c>
      <c r="C80" s="8">
        <v>2018114682</v>
      </c>
      <c r="D80" s="8" t="s">
        <v>92</v>
      </c>
      <c r="E80" s="21">
        <v>80.033900000000003</v>
      </c>
      <c r="F80" s="17">
        <v>1.35</v>
      </c>
      <c r="G80" s="22">
        <v>81.383899999999997</v>
      </c>
      <c r="I80" s="6"/>
    </row>
    <row r="81" spans="1:9" ht="15.6" x14ac:dyDescent="0.25">
      <c r="A81" s="11">
        <v>80</v>
      </c>
      <c r="B81" s="25" t="s">
        <v>211</v>
      </c>
      <c r="C81" s="25">
        <v>2018114715</v>
      </c>
      <c r="D81" s="32" t="s">
        <v>93</v>
      </c>
      <c r="E81" s="33">
        <v>81.316666666666663</v>
      </c>
      <c r="F81" s="9"/>
      <c r="G81" s="9">
        <v>81.316699999999997</v>
      </c>
      <c r="I81" s="4"/>
    </row>
    <row r="82" spans="1:9" ht="15.6" x14ac:dyDescent="0.25">
      <c r="A82" s="11">
        <v>81</v>
      </c>
      <c r="B82" s="8" t="s">
        <v>213</v>
      </c>
      <c r="C82" s="18" t="s">
        <v>95</v>
      </c>
      <c r="D82" s="18" t="s">
        <v>94</v>
      </c>
      <c r="E82" s="20">
        <v>81.161000000000001</v>
      </c>
      <c r="F82" s="19">
        <v>0.1</v>
      </c>
      <c r="G82" s="20">
        <f>E82+F82</f>
        <v>81.260999999999996</v>
      </c>
      <c r="I82" s="6"/>
    </row>
    <row r="83" spans="1:9" ht="15.6" x14ac:dyDescent="0.25">
      <c r="A83" s="11">
        <v>82</v>
      </c>
      <c r="B83" s="25" t="s">
        <v>211</v>
      </c>
      <c r="C83" s="25">
        <v>2018114724</v>
      </c>
      <c r="D83" s="32" t="s">
        <v>96</v>
      </c>
      <c r="E83" s="33">
        <v>81.213114754098356</v>
      </c>
      <c r="F83" s="9"/>
      <c r="G83" s="9">
        <v>81.213099999999997</v>
      </c>
      <c r="I83" s="4"/>
    </row>
    <row r="84" spans="1:9" x14ac:dyDescent="0.25">
      <c r="A84" s="11">
        <v>83</v>
      </c>
      <c r="B84" s="8" t="s">
        <v>212</v>
      </c>
      <c r="C84" s="8">
        <v>2018114748</v>
      </c>
      <c r="D84" s="8" t="s">
        <v>97</v>
      </c>
      <c r="E84" s="24">
        <v>80.484126984127002</v>
      </c>
      <c r="F84" s="17">
        <v>0.7</v>
      </c>
      <c r="G84" s="21">
        <f>E84+F84</f>
        <v>81.184126984127005</v>
      </c>
      <c r="I84" s="4"/>
    </row>
    <row r="85" spans="1:9" x14ac:dyDescent="0.25">
      <c r="A85" s="11">
        <v>84</v>
      </c>
      <c r="B85" s="8" t="s">
        <v>222</v>
      </c>
      <c r="C85" s="8">
        <v>2018114701</v>
      </c>
      <c r="D85" s="8" t="s">
        <v>98</v>
      </c>
      <c r="E85" s="21">
        <v>80.047619047619094</v>
      </c>
      <c r="F85" s="17">
        <v>1.1000000000000001</v>
      </c>
      <c r="G85" s="22">
        <v>81.147599999999997</v>
      </c>
      <c r="I85" s="5"/>
    </row>
    <row r="86" spans="1:9" x14ac:dyDescent="0.25">
      <c r="A86" s="11">
        <v>85</v>
      </c>
      <c r="B86" s="8" t="s">
        <v>222</v>
      </c>
      <c r="C86" s="8">
        <v>2018114687</v>
      </c>
      <c r="D86" s="8" t="s">
        <v>100</v>
      </c>
      <c r="E86" s="21">
        <v>80.619047619047606</v>
      </c>
      <c r="F86" s="17">
        <v>0.16</v>
      </c>
      <c r="G86" s="22">
        <v>80.779047619047603</v>
      </c>
      <c r="I86" s="4"/>
    </row>
    <row r="87" spans="1:9" x14ac:dyDescent="0.25">
      <c r="A87" s="11">
        <v>86</v>
      </c>
      <c r="B87" s="8" t="s">
        <v>214</v>
      </c>
      <c r="C87" s="8">
        <v>2018114823</v>
      </c>
      <c r="D87" s="23" t="s">
        <v>101</v>
      </c>
      <c r="E87" s="17">
        <v>79.807900000000004</v>
      </c>
      <c r="F87" s="17">
        <v>0.65</v>
      </c>
      <c r="G87" s="17">
        <f>E87+F87</f>
        <v>80.457900000000009</v>
      </c>
      <c r="I87" s="4"/>
    </row>
    <row r="88" spans="1:9" x14ac:dyDescent="0.25">
      <c r="A88" s="11">
        <v>87</v>
      </c>
      <c r="B88" s="8" t="s">
        <v>212</v>
      </c>
      <c r="C88" s="8">
        <v>2018114752</v>
      </c>
      <c r="D88" s="8" t="s">
        <v>102</v>
      </c>
      <c r="E88" s="24">
        <v>80.016666666666694</v>
      </c>
      <c r="F88" s="17">
        <v>0.4</v>
      </c>
      <c r="G88" s="21">
        <f>E88+F88</f>
        <v>80.4166666666667</v>
      </c>
      <c r="I88" s="4"/>
    </row>
    <row r="89" spans="1:9" ht="15.6" x14ac:dyDescent="0.25">
      <c r="A89" s="11">
        <v>88</v>
      </c>
      <c r="B89" s="8" t="s">
        <v>213</v>
      </c>
      <c r="C89" s="18" t="s">
        <v>104</v>
      </c>
      <c r="D89" s="18" t="s">
        <v>103</v>
      </c>
      <c r="E89" s="19">
        <v>80.3934</v>
      </c>
      <c r="F89" s="19">
        <v>0</v>
      </c>
      <c r="G89" s="19">
        <f>E89+F89</f>
        <v>80.3934</v>
      </c>
      <c r="I89" s="4"/>
    </row>
    <row r="90" spans="1:9" x14ac:dyDescent="0.25">
      <c r="A90" s="11">
        <v>89</v>
      </c>
      <c r="B90" s="8" t="s">
        <v>215</v>
      </c>
      <c r="C90" s="8">
        <v>2018114848</v>
      </c>
      <c r="D90" s="8" t="s">
        <v>105</v>
      </c>
      <c r="E90" s="22">
        <v>79.722200000000001</v>
      </c>
      <c r="F90" s="17">
        <v>0.6</v>
      </c>
      <c r="G90" s="21">
        <v>80.322199999999995</v>
      </c>
      <c r="I90" s="5"/>
    </row>
    <row r="91" spans="1:9" x14ac:dyDescent="0.25">
      <c r="A91" s="11">
        <v>90</v>
      </c>
      <c r="B91" s="8" t="s">
        <v>212</v>
      </c>
      <c r="C91" s="8">
        <v>2018114751</v>
      </c>
      <c r="D91" s="8" t="s">
        <v>106</v>
      </c>
      <c r="E91" s="24">
        <v>79.934426229508205</v>
      </c>
      <c r="F91" s="17">
        <v>0.35</v>
      </c>
      <c r="G91" s="21">
        <f>E91+F91</f>
        <v>80.284426229508199</v>
      </c>
      <c r="I91" s="4"/>
    </row>
    <row r="92" spans="1:9" x14ac:dyDescent="0.25">
      <c r="A92" s="11">
        <v>91</v>
      </c>
      <c r="B92" s="8" t="s">
        <v>212</v>
      </c>
      <c r="C92" s="8">
        <v>2018114757</v>
      </c>
      <c r="D92" s="8" t="s">
        <v>107</v>
      </c>
      <c r="E92" s="24">
        <v>80.098360655737693</v>
      </c>
      <c r="F92" s="17">
        <v>0.15</v>
      </c>
      <c r="G92" s="21">
        <f>E92+F92</f>
        <v>80.248360655737699</v>
      </c>
      <c r="I92" s="4"/>
    </row>
    <row r="93" spans="1:9" ht="15.6" x14ac:dyDescent="0.25">
      <c r="A93" s="11">
        <v>92</v>
      </c>
      <c r="B93" s="25" t="s">
        <v>211</v>
      </c>
      <c r="C93" s="25">
        <v>2018114717</v>
      </c>
      <c r="D93" s="32" t="s">
        <v>108</v>
      </c>
      <c r="E93" s="33">
        <v>79.857142857142861</v>
      </c>
      <c r="F93" s="9">
        <v>0.3</v>
      </c>
      <c r="G93" s="33">
        <v>80.1571</v>
      </c>
      <c r="I93" s="6"/>
    </row>
    <row r="94" spans="1:9" ht="15.6" x14ac:dyDescent="0.25">
      <c r="A94" s="11">
        <v>93</v>
      </c>
      <c r="B94" s="25" t="s">
        <v>211</v>
      </c>
      <c r="C94" s="25">
        <v>2018114710</v>
      </c>
      <c r="D94" s="32" t="s">
        <v>109</v>
      </c>
      <c r="E94" s="33">
        <v>79.813559322033896</v>
      </c>
      <c r="F94" s="9">
        <v>0.3</v>
      </c>
      <c r="G94" s="9">
        <v>80.113600000000005</v>
      </c>
      <c r="I94" s="6"/>
    </row>
    <row r="95" spans="1:9" x14ac:dyDescent="0.25">
      <c r="A95" s="11">
        <v>94</v>
      </c>
      <c r="B95" s="8" t="s">
        <v>215</v>
      </c>
      <c r="C95" s="8">
        <v>2018114851</v>
      </c>
      <c r="D95" s="8" t="s">
        <v>110</v>
      </c>
      <c r="E95" s="22">
        <v>79.569800000000001</v>
      </c>
      <c r="F95" s="17">
        <v>0.5</v>
      </c>
      <c r="G95" s="21">
        <v>80.069800000000001</v>
      </c>
      <c r="I95" s="5"/>
    </row>
    <row r="96" spans="1:9" ht="15.6" x14ac:dyDescent="0.25">
      <c r="A96" s="11">
        <v>95</v>
      </c>
      <c r="B96" s="25" t="s">
        <v>211</v>
      </c>
      <c r="C96" s="25">
        <v>2018114735</v>
      </c>
      <c r="D96" s="32" t="s">
        <v>111</v>
      </c>
      <c r="E96" s="33">
        <v>80.032786885245898</v>
      </c>
      <c r="F96" s="9"/>
      <c r="G96" s="9">
        <v>80.032799999999995</v>
      </c>
      <c r="I96" s="6"/>
    </row>
    <row r="97" spans="1:9" ht="15.6" x14ac:dyDescent="0.25">
      <c r="A97" s="11">
        <v>96</v>
      </c>
      <c r="B97" s="8" t="s">
        <v>213</v>
      </c>
      <c r="C97" s="18" t="s">
        <v>113</v>
      </c>
      <c r="D97" s="18" t="s">
        <v>112</v>
      </c>
      <c r="E97" s="19">
        <v>79.703100000000006</v>
      </c>
      <c r="F97" s="19">
        <v>0.3</v>
      </c>
      <c r="G97" s="20">
        <f>E97+F97</f>
        <v>80.003100000000003</v>
      </c>
      <c r="I97" s="4"/>
    </row>
    <row r="98" spans="1:9" x14ac:dyDescent="0.25">
      <c r="A98" s="11">
        <v>97</v>
      </c>
      <c r="B98" s="8" t="s">
        <v>222</v>
      </c>
      <c r="C98" s="8">
        <v>2018114683</v>
      </c>
      <c r="D98" s="8" t="s">
        <v>114</v>
      </c>
      <c r="E98" s="21">
        <v>79.985074626865696</v>
      </c>
      <c r="F98" s="17">
        <v>0</v>
      </c>
      <c r="G98" s="22">
        <v>79.985074626865696</v>
      </c>
      <c r="I98" s="4"/>
    </row>
    <row r="99" spans="1:9" ht="15.6" x14ac:dyDescent="0.25">
      <c r="A99" s="11">
        <v>98</v>
      </c>
      <c r="B99" s="25" t="s">
        <v>211</v>
      </c>
      <c r="C99" s="25">
        <v>2018114720</v>
      </c>
      <c r="D99" s="32" t="s">
        <v>115</v>
      </c>
      <c r="E99" s="33">
        <v>78.904761904761898</v>
      </c>
      <c r="F99" s="9">
        <v>0.95</v>
      </c>
      <c r="G99" s="9">
        <v>79.854799999999997</v>
      </c>
      <c r="I99" s="6"/>
    </row>
    <row r="100" spans="1:9" ht="15.6" x14ac:dyDescent="0.25">
      <c r="A100" s="11">
        <v>99</v>
      </c>
      <c r="B100" s="25" t="s">
        <v>211</v>
      </c>
      <c r="C100" s="25">
        <v>2018114721</v>
      </c>
      <c r="D100" s="32" t="s">
        <v>116</v>
      </c>
      <c r="E100" s="33">
        <v>79.327868852459019</v>
      </c>
      <c r="F100" s="9">
        <v>0.3</v>
      </c>
      <c r="G100" s="9">
        <v>79.627899999999997</v>
      </c>
      <c r="I100" s="6"/>
    </row>
    <row r="101" spans="1:9" x14ac:dyDescent="0.25">
      <c r="A101" s="11">
        <v>100</v>
      </c>
      <c r="B101" s="8" t="s">
        <v>215</v>
      </c>
      <c r="C101" s="8">
        <v>2018114833</v>
      </c>
      <c r="D101" s="16" t="s">
        <v>117</v>
      </c>
      <c r="E101" s="21">
        <v>79.58</v>
      </c>
      <c r="F101" s="17"/>
      <c r="G101" s="21">
        <v>79.58</v>
      </c>
      <c r="I101" s="5"/>
    </row>
    <row r="102" spans="1:9" x14ac:dyDescent="0.25">
      <c r="A102" s="11">
        <v>101</v>
      </c>
      <c r="B102" s="8" t="s">
        <v>215</v>
      </c>
      <c r="C102" s="8">
        <v>2018114849</v>
      </c>
      <c r="D102" s="8" t="s">
        <v>118</v>
      </c>
      <c r="E102" s="21">
        <v>79.426199999999994</v>
      </c>
      <c r="F102" s="17"/>
      <c r="G102" s="21">
        <v>79.426199999999994</v>
      </c>
      <c r="I102" s="5"/>
    </row>
    <row r="103" spans="1:9" x14ac:dyDescent="0.25">
      <c r="A103" s="11">
        <v>102</v>
      </c>
      <c r="B103" s="8" t="s">
        <v>222</v>
      </c>
      <c r="C103" s="8">
        <v>2018114695</v>
      </c>
      <c r="D103" s="8" t="s">
        <v>119</v>
      </c>
      <c r="E103" s="21">
        <v>79.1111111111111</v>
      </c>
      <c r="F103" s="17">
        <v>0.05</v>
      </c>
      <c r="G103" s="22">
        <v>79.161111111111097</v>
      </c>
      <c r="I103" s="4"/>
    </row>
    <row r="104" spans="1:9" ht="15.6" x14ac:dyDescent="0.25">
      <c r="A104" s="11">
        <v>103</v>
      </c>
      <c r="B104" s="25" t="s">
        <v>211</v>
      </c>
      <c r="C104" s="25">
        <v>2018114718</v>
      </c>
      <c r="D104" s="32" t="s">
        <v>120</v>
      </c>
      <c r="E104" s="33">
        <v>78.968253968253961</v>
      </c>
      <c r="F104" s="9">
        <v>0.15</v>
      </c>
      <c r="G104" s="9">
        <v>79.118300000000005</v>
      </c>
      <c r="I104" s="6"/>
    </row>
    <row r="105" spans="1:9" x14ac:dyDescent="0.25">
      <c r="A105" s="11">
        <v>104</v>
      </c>
      <c r="B105" s="8" t="s">
        <v>222</v>
      </c>
      <c r="C105" s="8">
        <v>2018114685</v>
      </c>
      <c r="D105" s="8" t="s">
        <v>121</v>
      </c>
      <c r="E105" s="21">
        <v>78.934426229508205</v>
      </c>
      <c r="F105" s="17">
        <v>0</v>
      </c>
      <c r="G105" s="22">
        <v>78.934426229508205</v>
      </c>
      <c r="I105" s="4"/>
    </row>
    <row r="106" spans="1:9" ht="15.6" x14ac:dyDescent="0.25">
      <c r="A106" s="11">
        <v>105</v>
      </c>
      <c r="B106" s="8" t="s">
        <v>213</v>
      </c>
      <c r="C106" s="18" t="s">
        <v>123</v>
      </c>
      <c r="D106" s="18" t="s">
        <v>122</v>
      </c>
      <c r="E106" s="19">
        <v>78.206299999999999</v>
      </c>
      <c r="F106" s="19">
        <v>0.7</v>
      </c>
      <c r="G106" s="19">
        <f>E106+F106</f>
        <v>78.906300000000002</v>
      </c>
      <c r="I106" s="4"/>
    </row>
    <row r="107" spans="1:9" x14ac:dyDescent="0.25">
      <c r="A107" s="11">
        <v>106</v>
      </c>
      <c r="B107" s="8" t="s">
        <v>214</v>
      </c>
      <c r="C107" s="8">
        <v>2018114810</v>
      </c>
      <c r="D107" s="16" t="s">
        <v>124</v>
      </c>
      <c r="E107" s="17">
        <v>78.144300000000001</v>
      </c>
      <c r="F107" s="17">
        <v>0.75</v>
      </c>
      <c r="G107" s="17">
        <f>E107+F107</f>
        <v>78.894300000000001</v>
      </c>
      <c r="I107" s="4"/>
    </row>
    <row r="108" spans="1:9" x14ac:dyDescent="0.25">
      <c r="A108" s="11">
        <v>107</v>
      </c>
      <c r="B108" s="8" t="s">
        <v>214</v>
      </c>
      <c r="C108" s="8">
        <v>2018114814</v>
      </c>
      <c r="D108" s="16" t="s">
        <v>125</v>
      </c>
      <c r="E108" s="17">
        <v>78.408199999999994</v>
      </c>
      <c r="F108" s="17">
        <v>0.35</v>
      </c>
      <c r="G108" s="17">
        <f>E108+F108</f>
        <v>78.758199999999988</v>
      </c>
      <c r="I108" s="4"/>
    </row>
    <row r="109" spans="1:9" x14ac:dyDescent="0.25">
      <c r="A109" s="11">
        <v>108</v>
      </c>
      <c r="B109" s="8" t="s">
        <v>215</v>
      </c>
      <c r="C109" s="8">
        <v>2018114830</v>
      </c>
      <c r="D109" s="8" t="s">
        <v>126</v>
      </c>
      <c r="E109" s="22">
        <v>78.75</v>
      </c>
      <c r="F109" s="17"/>
      <c r="G109" s="21">
        <v>78.75</v>
      </c>
      <c r="I109" s="5"/>
    </row>
    <row r="110" spans="1:9" x14ac:dyDescent="0.25">
      <c r="A110" s="11">
        <v>109</v>
      </c>
      <c r="B110" s="8" t="s">
        <v>215</v>
      </c>
      <c r="C110" s="8">
        <v>2018114855</v>
      </c>
      <c r="D110" s="8" t="s">
        <v>127</v>
      </c>
      <c r="E110" s="22">
        <f>G110-F110</f>
        <v>78.444400000000002</v>
      </c>
      <c r="F110" s="17">
        <v>0.3</v>
      </c>
      <c r="G110" s="21">
        <v>78.744399999999999</v>
      </c>
      <c r="I110" s="5"/>
    </row>
    <row r="111" spans="1:9" x14ac:dyDescent="0.25">
      <c r="A111" s="11">
        <v>110</v>
      </c>
      <c r="B111" s="8" t="s">
        <v>212</v>
      </c>
      <c r="C111" s="8">
        <v>2018114740</v>
      </c>
      <c r="D111" s="8" t="s">
        <v>128</v>
      </c>
      <c r="E111" s="24">
        <v>78.095238095238102</v>
      </c>
      <c r="F111" s="17">
        <v>0.3</v>
      </c>
      <c r="G111" s="21">
        <f>E111+F111</f>
        <v>78.395238095238099</v>
      </c>
      <c r="I111" s="4"/>
    </row>
    <row r="112" spans="1:9" x14ac:dyDescent="0.25">
      <c r="A112" s="11">
        <v>111</v>
      </c>
      <c r="B112" s="8" t="s">
        <v>215</v>
      </c>
      <c r="C112" s="8">
        <v>2018114850</v>
      </c>
      <c r="D112" s="8" t="s">
        <v>129</v>
      </c>
      <c r="E112" s="21">
        <v>78.353200000000001</v>
      </c>
      <c r="F112" s="17"/>
      <c r="G112" s="21">
        <v>78.353200000000001</v>
      </c>
      <c r="I112" s="5"/>
    </row>
    <row r="113" spans="1:9" ht="15.6" x14ac:dyDescent="0.25">
      <c r="A113" s="11">
        <v>112</v>
      </c>
      <c r="B113" s="8" t="s">
        <v>213</v>
      </c>
      <c r="C113" s="18" t="s">
        <v>131</v>
      </c>
      <c r="D113" s="18" t="s">
        <v>130</v>
      </c>
      <c r="E113" s="19">
        <v>77.406800000000004</v>
      </c>
      <c r="F113" s="19">
        <v>0.9</v>
      </c>
      <c r="G113" s="20">
        <f>E113+F113</f>
        <v>78.30680000000001</v>
      </c>
      <c r="I113" s="4"/>
    </row>
    <row r="114" spans="1:9" ht="15.6" x14ac:dyDescent="0.25">
      <c r="A114" s="11">
        <v>113</v>
      </c>
      <c r="B114" s="8" t="s">
        <v>213</v>
      </c>
      <c r="C114" s="18" t="s">
        <v>133</v>
      </c>
      <c r="D114" s="18" t="s">
        <v>132</v>
      </c>
      <c r="E114" s="19">
        <v>78.039699999999996</v>
      </c>
      <c r="F114" s="19"/>
      <c r="G114" s="20">
        <f>E114+F114</f>
        <v>78.039699999999996</v>
      </c>
      <c r="I114" s="4"/>
    </row>
    <row r="115" spans="1:9" x14ac:dyDescent="0.25">
      <c r="A115" s="11">
        <v>114</v>
      </c>
      <c r="B115" s="8" t="s">
        <v>214</v>
      </c>
      <c r="C115" s="8">
        <v>2018114807</v>
      </c>
      <c r="D115" s="16" t="s">
        <v>134</v>
      </c>
      <c r="E115" s="17">
        <v>76.472099999999998</v>
      </c>
      <c r="F115" s="17">
        <v>1.5</v>
      </c>
      <c r="G115" s="17">
        <f>E115+F115</f>
        <v>77.972099999999998</v>
      </c>
      <c r="I115" s="4"/>
    </row>
    <row r="116" spans="1:9" ht="15.6" x14ac:dyDescent="0.25">
      <c r="A116" s="11">
        <v>115</v>
      </c>
      <c r="B116" s="25" t="s">
        <v>211</v>
      </c>
      <c r="C116" s="25">
        <v>2018114723</v>
      </c>
      <c r="D116" s="32" t="s">
        <v>135</v>
      </c>
      <c r="E116" s="33">
        <v>77.714285714285708</v>
      </c>
      <c r="F116" s="9"/>
      <c r="G116" s="9">
        <v>77.714299999999994</v>
      </c>
      <c r="I116" s="6"/>
    </row>
    <row r="117" spans="1:9" ht="15.6" x14ac:dyDescent="0.25">
      <c r="A117" s="11">
        <v>116</v>
      </c>
      <c r="B117" s="8" t="s">
        <v>213</v>
      </c>
      <c r="C117" s="18" t="s">
        <v>137</v>
      </c>
      <c r="D117" s="18" t="s">
        <v>136</v>
      </c>
      <c r="E117" s="19">
        <v>77.377099999999999</v>
      </c>
      <c r="F117" s="19">
        <v>0.3</v>
      </c>
      <c r="G117" s="20">
        <f>E117+F117</f>
        <v>77.677099999999996</v>
      </c>
      <c r="I117" s="4"/>
    </row>
    <row r="118" spans="1:9" x14ac:dyDescent="0.25">
      <c r="A118" s="11">
        <v>117</v>
      </c>
      <c r="B118" s="8" t="s">
        <v>222</v>
      </c>
      <c r="C118" s="8">
        <v>2018114700</v>
      </c>
      <c r="D118" s="8" t="s">
        <v>138</v>
      </c>
      <c r="E118" s="21">
        <v>77.4769230769231</v>
      </c>
      <c r="F118" s="17">
        <v>0</v>
      </c>
      <c r="G118" s="22">
        <v>77.4769230769231</v>
      </c>
      <c r="I118" s="4"/>
    </row>
    <row r="119" spans="1:9" x14ac:dyDescent="0.25">
      <c r="A119" s="11">
        <v>118</v>
      </c>
      <c r="B119" s="8" t="s">
        <v>212</v>
      </c>
      <c r="C119" s="8">
        <v>2018114745</v>
      </c>
      <c r="D119" s="8" t="s">
        <v>139</v>
      </c>
      <c r="E119" s="24">
        <v>76.476200000000006</v>
      </c>
      <c r="F119" s="17">
        <v>0.95</v>
      </c>
      <c r="G119" s="21">
        <f>E119+F119</f>
        <v>77.426200000000009</v>
      </c>
      <c r="I119" s="4"/>
    </row>
    <row r="120" spans="1:9" ht="15.6" x14ac:dyDescent="0.25">
      <c r="A120" s="11">
        <v>119</v>
      </c>
      <c r="B120" s="25" t="s">
        <v>211</v>
      </c>
      <c r="C120" s="25">
        <v>2018114716</v>
      </c>
      <c r="D120" s="32" t="s">
        <v>140</v>
      </c>
      <c r="E120" s="33">
        <v>76.476190476190482</v>
      </c>
      <c r="F120" s="9">
        <v>0.9</v>
      </c>
      <c r="G120" s="9">
        <v>77.376199999999997</v>
      </c>
      <c r="I120" s="6"/>
    </row>
    <row r="121" spans="1:9" x14ac:dyDescent="0.25">
      <c r="A121" s="11">
        <v>120</v>
      </c>
      <c r="B121" s="8" t="s">
        <v>222</v>
      </c>
      <c r="C121" s="8">
        <v>2018114677</v>
      </c>
      <c r="D121" s="8" t="s">
        <v>141</v>
      </c>
      <c r="E121" s="21">
        <v>76.492537313432805</v>
      </c>
      <c r="F121" s="17">
        <v>0.85</v>
      </c>
      <c r="G121" s="22">
        <v>77.3425373134328</v>
      </c>
      <c r="I121" s="4"/>
    </row>
    <row r="122" spans="1:9" x14ac:dyDescent="0.25">
      <c r="A122" s="11">
        <v>121</v>
      </c>
      <c r="B122" s="8" t="s">
        <v>222</v>
      </c>
      <c r="C122" s="8">
        <v>2018114679</v>
      </c>
      <c r="D122" s="8" t="s">
        <v>142</v>
      </c>
      <c r="E122" s="21">
        <v>77.206349206349202</v>
      </c>
      <c r="F122" s="17">
        <v>0.05</v>
      </c>
      <c r="G122" s="22">
        <v>77.256349206349199</v>
      </c>
      <c r="I122" s="4"/>
    </row>
    <row r="123" spans="1:9" x14ac:dyDescent="0.25">
      <c r="A123" s="11">
        <v>122</v>
      </c>
      <c r="B123" s="8" t="s">
        <v>212</v>
      </c>
      <c r="C123" s="8">
        <v>2018114760</v>
      </c>
      <c r="D123" s="8" t="s">
        <v>143</v>
      </c>
      <c r="E123" s="24">
        <v>77.098360655737693</v>
      </c>
      <c r="F123" s="17">
        <v>0.05</v>
      </c>
      <c r="G123" s="21">
        <f>E123+F123</f>
        <v>77.14836065573769</v>
      </c>
      <c r="I123" s="4"/>
    </row>
    <row r="124" spans="1:9" x14ac:dyDescent="0.25">
      <c r="A124" s="11">
        <v>123</v>
      </c>
      <c r="B124" s="8" t="s">
        <v>214</v>
      </c>
      <c r="C124" s="8">
        <v>2018114802</v>
      </c>
      <c r="D124" s="16" t="s">
        <v>144</v>
      </c>
      <c r="E124" s="17">
        <v>77.093699999999998</v>
      </c>
      <c r="F124" s="17">
        <v>0</v>
      </c>
      <c r="G124" s="17">
        <f>E124+F124</f>
        <v>77.093699999999998</v>
      </c>
      <c r="I124" s="4"/>
    </row>
    <row r="125" spans="1:9" x14ac:dyDescent="0.25">
      <c r="A125" s="11">
        <v>124</v>
      </c>
      <c r="B125" s="8" t="s">
        <v>215</v>
      </c>
      <c r="C125" s="8">
        <v>2018114831</v>
      </c>
      <c r="D125" s="16" t="s">
        <v>145</v>
      </c>
      <c r="E125" s="21">
        <v>76.123800000000003</v>
      </c>
      <c r="F125" s="17">
        <v>0.3</v>
      </c>
      <c r="G125" s="21">
        <v>76.4238</v>
      </c>
      <c r="I125" s="5"/>
    </row>
    <row r="126" spans="1:9" ht="15.6" x14ac:dyDescent="0.25">
      <c r="A126" s="11">
        <v>125</v>
      </c>
      <c r="B126" s="8" t="s">
        <v>213</v>
      </c>
      <c r="C126" s="18" t="s">
        <v>147</v>
      </c>
      <c r="D126" s="18" t="s">
        <v>146</v>
      </c>
      <c r="E126" s="20">
        <v>76.401499999999999</v>
      </c>
      <c r="F126" s="19"/>
      <c r="G126" s="20">
        <v>76.401499999999999</v>
      </c>
      <c r="I126" s="4"/>
    </row>
    <row r="127" spans="1:9" x14ac:dyDescent="0.25">
      <c r="A127" s="11">
        <v>126</v>
      </c>
      <c r="B127" s="8" t="s">
        <v>215</v>
      </c>
      <c r="C127" s="8">
        <v>2018114856</v>
      </c>
      <c r="D127" s="8" t="s">
        <v>148</v>
      </c>
      <c r="E127" s="22">
        <f>G127-F127</f>
        <v>75.800000000000011</v>
      </c>
      <c r="F127" s="17">
        <v>0.6</v>
      </c>
      <c r="G127" s="21">
        <v>76.400000000000006</v>
      </c>
      <c r="I127" s="5"/>
    </row>
    <row r="128" spans="1:9" x14ac:dyDescent="0.25">
      <c r="A128" s="11">
        <v>127</v>
      </c>
      <c r="B128" s="8" t="s">
        <v>212</v>
      </c>
      <c r="C128" s="8">
        <v>2018114742</v>
      </c>
      <c r="D128" s="8" t="s">
        <v>149</v>
      </c>
      <c r="E128" s="24">
        <v>75.950819672131104</v>
      </c>
      <c r="F128" s="17">
        <v>0.05</v>
      </c>
      <c r="G128" s="21">
        <f>E128+F128</f>
        <v>76.000819672131101</v>
      </c>
      <c r="I128" s="4"/>
    </row>
    <row r="129" spans="1:9" ht="15.6" x14ac:dyDescent="0.25">
      <c r="A129" s="11">
        <v>128</v>
      </c>
      <c r="B129" s="8" t="s">
        <v>213</v>
      </c>
      <c r="C129" s="18" t="s">
        <v>151</v>
      </c>
      <c r="D129" s="18" t="s">
        <v>150</v>
      </c>
      <c r="E129" s="19">
        <v>75.721299999999999</v>
      </c>
      <c r="F129" s="19">
        <v>0</v>
      </c>
      <c r="G129" s="20">
        <f>E129+F129</f>
        <v>75.721299999999999</v>
      </c>
      <c r="I129" s="4"/>
    </row>
    <row r="130" spans="1:9" ht="15.6" x14ac:dyDescent="0.25">
      <c r="A130" s="11">
        <v>129</v>
      </c>
      <c r="B130" s="25" t="s">
        <v>211</v>
      </c>
      <c r="C130" s="25">
        <v>2018114713</v>
      </c>
      <c r="D130" s="32" t="s">
        <v>152</v>
      </c>
      <c r="E130" s="33">
        <v>75.365079365079367</v>
      </c>
      <c r="F130" s="9">
        <v>0.3</v>
      </c>
      <c r="G130" s="9">
        <v>75.665099999999995</v>
      </c>
      <c r="I130" s="6"/>
    </row>
    <row r="131" spans="1:9" x14ac:dyDescent="0.25">
      <c r="A131" s="11">
        <v>130</v>
      </c>
      <c r="B131" s="8" t="s">
        <v>222</v>
      </c>
      <c r="C131" s="8">
        <v>2018114686</v>
      </c>
      <c r="D131" s="8" t="s">
        <v>153</v>
      </c>
      <c r="E131" s="21">
        <v>75.5555555555556</v>
      </c>
      <c r="F131" s="17">
        <v>0</v>
      </c>
      <c r="G131" s="22">
        <v>75.5555555555556</v>
      </c>
      <c r="I131" s="4"/>
    </row>
    <row r="132" spans="1:9" x14ac:dyDescent="0.25">
      <c r="A132" s="11">
        <v>131</v>
      </c>
      <c r="B132" s="8" t="s">
        <v>215</v>
      </c>
      <c r="C132" s="8">
        <v>2018114834</v>
      </c>
      <c r="D132" s="8" t="s">
        <v>154</v>
      </c>
      <c r="E132" s="17">
        <v>75.457400000000007</v>
      </c>
      <c r="F132" s="17"/>
      <c r="G132" s="17">
        <v>75.457400000000007</v>
      </c>
      <c r="I132" s="5"/>
    </row>
    <row r="133" spans="1:9" ht="15.6" x14ac:dyDescent="0.25">
      <c r="A133" s="11">
        <v>132</v>
      </c>
      <c r="B133" s="8" t="s">
        <v>213</v>
      </c>
      <c r="C133" s="18" t="s">
        <v>156</v>
      </c>
      <c r="D133" s="18" t="s">
        <v>155</v>
      </c>
      <c r="E133" s="19">
        <v>75.409800000000004</v>
      </c>
      <c r="F133" s="19">
        <v>0</v>
      </c>
      <c r="G133" s="19">
        <f>E133+F133</f>
        <v>75.409800000000004</v>
      </c>
      <c r="I133" s="4"/>
    </row>
    <row r="134" spans="1:9" x14ac:dyDescent="0.25">
      <c r="A134" s="11">
        <v>133</v>
      </c>
      <c r="B134" s="8" t="s">
        <v>222</v>
      </c>
      <c r="C134" s="8">
        <v>2018114694</v>
      </c>
      <c r="D134" s="8" t="s">
        <v>157</v>
      </c>
      <c r="E134" s="21">
        <v>75.269841269841294</v>
      </c>
      <c r="F134" s="17">
        <v>0</v>
      </c>
      <c r="G134" s="22">
        <v>75.269841269841294</v>
      </c>
      <c r="I134" s="4"/>
    </row>
    <row r="135" spans="1:9" ht="15.6" x14ac:dyDescent="0.25">
      <c r="A135" s="11">
        <v>134</v>
      </c>
      <c r="B135" s="25" t="s">
        <v>211</v>
      </c>
      <c r="C135" s="25">
        <v>2018114709</v>
      </c>
      <c r="D135" s="32" t="s">
        <v>158</v>
      </c>
      <c r="E135" s="33">
        <v>74.588235294117652</v>
      </c>
      <c r="F135" s="9">
        <v>0.6</v>
      </c>
      <c r="G135" s="9">
        <v>75.188199999999995</v>
      </c>
      <c r="I135" s="6"/>
    </row>
    <row r="136" spans="1:9" x14ac:dyDescent="0.25">
      <c r="A136" s="11">
        <v>135</v>
      </c>
      <c r="B136" s="8" t="s">
        <v>222</v>
      </c>
      <c r="C136" s="8">
        <v>2018114688</v>
      </c>
      <c r="D136" s="8" t="s">
        <v>159</v>
      </c>
      <c r="E136" s="21">
        <v>75.079365079365104</v>
      </c>
      <c r="F136" s="17">
        <v>0</v>
      </c>
      <c r="G136" s="22">
        <v>75.079365079365104</v>
      </c>
      <c r="I136" s="4"/>
    </row>
    <row r="137" spans="1:9" ht="15.6" x14ac:dyDescent="0.25">
      <c r="A137" s="11">
        <v>136</v>
      </c>
      <c r="B137" s="25" t="s">
        <v>211</v>
      </c>
      <c r="C137" s="25">
        <v>2018114711</v>
      </c>
      <c r="D137" s="32" t="s">
        <v>160</v>
      </c>
      <c r="E137" s="33">
        <v>74.772727272727266</v>
      </c>
      <c r="F137" s="9"/>
      <c r="G137" s="9">
        <v>74.7727</v>
      </c>
      <c r="I137" s="6"/>
    </row>
    <row r="138" spans="1:9" x14ac:dyDescent="0.25">
      <c r="A138" s="11">
        <v>137</v>
      </c>
      <c r="B138" s="8" t="s">
        <v>222</v>
      </c>
      <c r="C138" s="8">
        <v>2018114678</v>
      </c>
      <c r="D138" s="8" t="s">
        <v>161</v>
      </c>
      <c r="E138" s="21">
        <v>74.644067796610202</v>
      </c>
      <c r="F138" s="17">
        <v>0</v>
      </c>
      <c r="G138" s="22">
        <v>74.644067796610202</v>
      </c>
      <c r="I138" s="4"/>
    </row>
    <row r="139" spans="1:9" x14ac:dyDescent="0.25">
      <c r="A139" s="11">
        <v>138</v>
      </c>
      <c r="B139" s="8" t="s">
        <v>222</v>
      </c>
      <c r="C139" s="8">
        <v>2018114704</v>
      </c>
      <c r="D139" s="8" t="s">
        <v>162</v>
      </c>
      <c r="E139" s="21">
        <v>74.131147540983605</v>
      </c>
      <c r="F139" s="17">
        <v>0.2</v>
      </c>
      <c r="G139" s="22">
        <v>74.331147540983594</v>
      </c>
      <c r="I139" s="4"/>
    </row>
    <row r="140" spans="1:9" x14ac:dyDescent="0.25">
      <c r="A140" s="11">
        <v>139</v>
      </c>
      <c r="B140" s="8" t="s">
        <v>214</v>
      </c>
      <c r="C140" s="8">
        <v>2018114808</v>
      </c>
      <c r="D140" s="16" t="s">
        <v>163</v>
      </c>
      <c r="E140" s="17">
        <v>73.696700000000007</v>
      </c>
      <c r="F140" s="17">
        <v>0.6</v>
      </c>
      <c r="G140" s="17">
        <f>E140+F140</f>
        <v>74.296700000000001</v>
      </c>
      <c r="I140" s="4"/>
    </row>
    <row r="141" spans="1:9" ht="15.6" x14ac:dyDescent="0.25">
      <c r="A141" s="11">
        <v>140</v>
      </c>
      <c r="B141" s="8" t="s">
        <v>213</v>
      </c>
      <c r="C141" s="18" t="s">
        <v>165</v>
      </c>
      <c r="D141" s="18" t="s">
        <v>164</v>
      </c>
      <c r="E141" s="19">
        <v>74.262699999999995</v>
      </c>
      <c r="F141" s="19">
        <v>0</v>
      </c>
      <c r="G141" s="19">
        <f>E141+F141</f>
        <v>74.262699999999995</v>
      </c>
      <c r="I141" s="4"/>
    </row>
    <row r="142" spans="1:9" x14ac:dyDescent="0.25">
      <c r="A142" s="11">
        <v>141</v>
      </c>
      <c r="B142" s="8" t="s">
        <v>214</v>
      </c>
      <c r="C142" s="8">
        <v>2018114822</v>
      </c>
      <c r="D142" s="16" t="s">
        <v>166</v>
      </c>
      <c r="E142" s="17">
        <v>73.850800000000007</v>
      </c>
      <c r="F142" s="17">
        <v>0.35</v>
      </c>
      <c r="G142" s="17">
        <f>E142+F142</f>
        <v>74.200800000000001</v>
      </c>
      <c r="I142" s="4"/>
    </row>
    <row r="143" spans="1:9" x14ac:dyDescent="0.25">
      <c r="A143" s="11">
        <v>142</v>
      </c>
      <c r="B143" s="8" t="s">
        <v>215</v>
      </c>
      <c r="C143" s="8">
        <v>2018114853</v>
      </c>
      <c r="D143" s="16" t="s">
        <v>167</v>
      </c>
      <c r="E143" s="21">
        <v>74.03</v>
      </c>
      <c r="F143" s="17"/>
      <c r="G143" s="21">
        <v>74.03</v>
      </c>
      <c r="I143" s="5"/>
    </row>
    <row r="144" spans="1:9" x14ac:dyDescent="0.25">
      <c r="A144" s="11">
        <v>143</v>
      </c>
      <c r="B144" s="8" t="s">
        <v>214</v>
      </c>
      <c r="C144" s="8">
        <v>2018114826</v>
      </c>
      <c r="D144" s="16" t="s">
        <v>168</v>
      </c>
      <c r="E144" s="17">
        <v>74.014799999999994</v>
      </c>
      <c r="F144" s="17">
        <v>0</v>
      </c>
      <c r="G144" s="17">
        <f>E144+F144</f>
        <v>74.014799999999994</v>
      </c>
      <c r="I144" s="4"/>
    </row>
    <row r="145" spans="1:9" x14ac:dyDescent="0.25">
      <c r="A145" s="11">
        <v>144</v>
      </c>
      <c r="B145" s="8" t="s">
        <v>212</v>
      </c>
      <c r="C145" s="8">
        <v>2018114741</v>
      </c>
      <c r="D145" s="8" t="s">
        <v>169</v>
      </c>
      <c r="E145" s="24">
        <v>73.912698412698404</v>
      </c>
      <c r="F145" s="17">
        <v>0.05</v>
      </c>
      <c r="G145" s="21">
        <f>E145+F145</f>
        <v>73.962698412698401</v>
      </c>
      <c r="I145" s="4"/>
    </row>
    <row r="146" spans="1:9" ht="15.6" x14ac:dyDescent="0.25">
      <c r="A146" s="11">
        <v>145</v>
      </c>
      <c r="B146" s="25" t="s">
        <v>211</v>
      </c>
      <c r="C146" s="25">
        <v>2018114736</v>
      </c>
      <c r="D146" s="32" t="s">
        <v>170</v>
      </c>
      <c r="E146" s="33">
        <v>73.868852459016395</v>
      </c>
      <c r="F146" s="9"/>
      <c r="G146" s="9">
        <v>73.868899999999996</v>
      </c>
      <c r="I146" s="6"/>
    </row>
    <row r="147" spans="1:9" x14ac:dyDescent="0.25">
      <c r="A147" s="11">
        <v>146</v>
      </c>
      <c r="B147" s="8" t="s">
        <v>214</v>
      </c>
      <c r="C147" s="8">
        <v>2018114829</v>
      </c>
      <c r="D147" s="16" t="s">
        <v>171</v>
      </c>
      <c r="E147" s="17">
        <v>73.711100000000002</v>
      </c>
      <c r="F147" s="17">
        <v>0</v>
      </c>
      <c r="G147" s="17">
        <f>E147+F147</f>
        <v>73.711100000000002</v>
      </c>
      <c r="I147" s="4"/>
    </row>
    <row r="148" spans="1:9" x14ac:dyDescent="0.25">
      <c r="A148" s="11">
        <v>147</v>
      </c>
      <c r="B148" s="8" t="s">
        <v>214</v>
      </c>
      <c r="C148" s="8">
        <v>2018114804</v>
      </c>
      <c r="D148" s="16" t="s">
        <v>172</v>
      </c>
      <c r="E148" s="17">
        <v>73.647599999999997</v>
      </c>
      <c r="F148" s="17">
        <v>0</v>
      </c>
      <c r="G148" s="17">
        <f>E148+F148</f>
        <v>73.647599999999997</v>
      </c>
      <c r="I148" s="4"/>
    </row>
    <row r="149" spans="1:9" x14ac:dyDescent="0.25">
      <c r="A149" s="11">
        <v>148</v>
      </c>
      <c r="B149" s="8" t="s">
        <v>212</v>
      </c>
      <c r="C149" s="8">
        <v>2018114747</v>
      </c>
      <c r="D149" s="8" t="s">
        <v>173</v>
      </c>
      <c r="E149" s="24">
        <v>72.934426229508205</v>
      </c>
      <c r="F149" s="17">
        <v>0.55000000000000004</v>
      </c>
      <c r="G149" s="21">
        <f>E149+F149</f>
        <v>73.484426229508202</v>
      </c>
      <c r="I149" s="4"/>
    </row>
    <row r="150" spans="1:9" ht="15.6" x14ac:dyDescent="0.25">
      <c r="A150" s="11">
        <v>149</v>
      </c>
      <c r="B150" s="8" t="s">
        <v>213</v>
      </c>
      <c r="C150" s="18" t="s">
        <v>175</v>
      </c>
      <c r="D150" s="18" t="s">
        <v>174</v>
      </c>
      <c r="E150" s="19">
        <v>73.039699999999996</v>
      </c>
      <c r="F150" s="19">
        <v>0.4</v>
      </c>
      <c r="G150" s="19">
        <f>E150+F150</f>
        <v>73.439700000000002</v>
      </c>
      <c r="I150" s="4"/>
    </row>
    <row r="151" spans="1:9" x14ac:dyDescent="0.25">
      <c r="A151" s="11">
        <v>150</v>
      </c>
      <c r="B151" s="8" t="s">
        <v>222</v>
      </c>
      <c r="C151" s="8">
        <v>2018114702</v>
      </c>
      <c r="D151" s="8" t="s">
        <v>176</v>
      </c>
      <c r="E151" s="21">
        <v>73.203389830508499</v>
      </c>
      <c r="F151" s="17">
        <v>0</v>
      </c>
      <c r="G151" s="22">
        <v>73.203389830508499</v>
      </c>
      <c r="I151" s="4"/>
    </row>
    <row r="152" spans="1:9" x14ac:dyDescent="0.25">
      <c r="A152" s="11">
        <v>151</v>
      </c>
      <c r="B152" s="8" t="s">
        <v>212</v>
      </c>
      <c r="C152" s="8">
        <v>2018114739</v>
      </c>
      <c r="D152" s="8" t="s">
        <v>177</v>
      </c>
      <c r="E152" s="24">
        <v>72.825396825396794</v>
      </c>
      <c r="F152" s="17">
        <v>0.35</v>
      </c>
      <c r="G152" s="21">
        <f>E152+F152</f>
        <v>73.175396825396788</v>
      </c>
      <c r="I152" s="4"/>
    </row>
    <row r="153" spans="1:9" ht="15.6" x14ac:dyDescent="0.25">
      <c r="A153" s="11">
        <v>152</v>
      </c>
      <c r="B153" s="8" t="s">
        <v>213</v>
      </c>
      <c r="C153" s="18" t="s">
        <v>179</v>
      </c>
      <c r="D153" s="18" t="s">
        <v>178</v>
      </c>
      <c r="E153" s="20">
        <v>72.650000000000006</v>
      </c>
      <c r="F153" s="19"/>
      <c r="G153" s="20">
        <f>E153+F153</f>
        <v>72.650000000000006</v>
      </c>
      <c r="I153" s="4"/>
    </row>
    <row r="154" spans="1:9" x14ac:dyDescent="0.25">
      <c r="A154" s="11">
        <v>153</v>
      </c>
      <c r="B154" s="8" t="s">
        <v>212</v>
      </c>
      <c r="C154" s="8">
        <v>2018114753</v>
      </c>
      <c r="D154" s="8" t="s">
        <v>180</v>
      </c>
      <c r="E154" s="24">
        <v>72.442622950819697</v>
      </c>
      <c r="F154" s="17">
        <v>0.05</v>
      </c>
      <c r="G154" s="21">
        <f>E154+F154</f>
        <v>72.492622950819694</v>
      </c>
      <c r="I154" s="4"/>
    </row>
    <row r="155" spans="1:9" ht="15.6" x14ac:dyDescent="0.25">
      <c r="A155" s="11">
        <v>154</v>
      </c>
      <c r="B155" s="8" t="s">
        <v>213</v>
      </c>
      <c r="C155" s="18" t="s">
        <v>182</v>
      </c>
      <c r="D155" s="18" t="s">
        <v>181</v>
      </c>
      <c r="E155" s="19">
        <v>72.237300000000005</v>
      </c>
      <c r="F155" s="19">
        <v>0</v>
      </c>
      <c r="G155" s="19">
        <f>E155+F155</f>
        <v>72.237300000000005</v>
      </c>
      <c r="I155" s="4"/>
    </row>
    <row r="156" spans="1:9" ht="15.6" x14ac:dyDescent="0.25">
      <c r="A156" s="11">
        <v>155</v>
      </c>
      <c r="B156" s="25" t="s">
        <v>211</v>
      </c>
      <c r="C156" s="25">
        <v>2018114726</v>
      </c>
      <c r="D156" s="32" t="s">
        <v>183</v>
      </c>
      <c r="E156" s="33">
        <v>72.174603174603178</v>
      </c>
      <c r="F156" s="9"/>
      <c r="G156" s="9">
        <v>72.174499999999995</v>
      </c>
      <c r="I156" s="6"/>
    </row>
    <row r="157" spans="1:9" x14ac:dyDescent="0.25">
      <c r="A157" s="11">
        <v>156</v>
      </c>
      <c r="B157" s="8" t="s">
        <v>214</v>
      </c>
      <c r="C157" s="8">
        <v>2018114820</v>
      </c>
      <c r="D157" s="16" t="s">
        <v>184</v>
      </c>
      <c r="E157" s="17">
        <v>71.571399999999997</v>
      </c>
      <c r="F157" s="17">
        <v>0.3</v>
      </c>
      <c r="G157" s="17">
        <f>E157+F157</f>
        <v>71.871399999999994</v>
      </c>
      <c r="I157" s="4"/>
    </row>
    <row r="158" spans="1:9" x14ac:dyDescent="0.25">
      <c r="A158" s="11">
        <v>157</v>
      </c>
      <c r="B158" s="8" t="s">
        <v>222</v>
      </c>
      <c r="C158" s="8">
        <v>2018114698</v>
      </c>
      <c r="D158" s="8" t="s">
        <v>185</v>
      </c>
      <c r="E158" s="21">
        <v>71.557377049180303</v>
      </c>
      <c r="F158" s="17">
        <v>0</v>
      </c>
      <c r="G158" s="22">
        <v>71.557377049180303</v>
      </c>
      <c r="I158" s="4"/>
    </row>
    <row r="159" spans="1:9" x14ac:dyDescent="0.25">
      <c r="A159" s="11">
        <v>158</v>
      </c>
      <c r="B159" s="8" t="s">
        <v>214</v>
      </c>
      <c r="C159" s="8">
        <v>2018114816</v>
      </c>
      <c r="D159" s="16" t="s">
        <v>186</v>
      </c>
      <c r="E159" s="17">
        <v>70.803299999999993</v>
      </c>
      <c r="F159" s="17">
        <v>0.55000000000000004</v>
      </c>
      <c r="G159" s="17">
        <f>E159+F159</f>
        <v>71.35329999999999</v>
      </c>
      <c r="I159" s="4"/>
    </row>
    <row r="160" spans="1:9" x14ac:dyDescent="0.25">
      <c r="A160" s="11">
        <v>159</v>
      </c>
      <c r="B160" s="8" t="s">
        <v>222</v>
      </c>
      <c r="C160" s="8">
        <v>2018114697</v>
      </c>
      <c r="D160" s="8" t="s">
        <v>187</v>
      </c>
      <c r="E160" s="21">
        <v>70.983606557377001</v>
      </c>
      <c r="F160" s="17">
        <v>0.35</v>
      </c>
      <c r="G160" s="22">
        <v>71.333606557376996</v>
      </c>
      <c r="I160" s="4"/>
    </row>
    <row r="161" spans="1:9" ht="15.6" x14ac:dyDescent="0.25">
      <c r="A161" s="11">
        <v>160</v>
      </c>
      <c r="B161" s="8" t="s">
        <v>213</v>
      </c>
      <c r="C161" s="18" t="s">
        <v>189</v>
      </c>
      <c r="D161" s="18" t="s">
        <v>188</v>
      </c>
      <c r="E161" s="19">
        <v>71.052099999999996</v>
      </c>
      <c r="F161" s="19"/>
      <c r="G161" s="20">
        <f>E161+F161</f>
        <v>71.052099999999996</v>
      </c>
      <c r="I161" s="4"/>
    </row>
    <row r="162" spans="1:9" x14ac:dyDescent="0.25">
      <c r="A162" s="11">
        <v>161</v>
      </c>
      <c r="B162" s="8" t="s">
        <v>212</v>
      </c>
      <c r="C162" s="8">
        <v>2018114763</v>
      </c>
      <c r="D162" s="8" t="s">
        <v>190</v>
      </c>
      <c r="E162" s="24">
        <v>70.6016949152542</v>
      </c>
      <c r="F162" s="17">
        <v>0.4</v>
      </c>
      <c r="G162" s="21">
        <f>E162+F162</f>
        <v>71.001694915254205</v>
      </c>
      <c r="I162" s="4"/>
    </row>
    <row r="163" spans="1:9" ht="15.6" x14ac:dyDescent="0.25">
      <c r="A163" s="11">
        <v>162</v>
      </c>
      <c r="B163" s="25" t="s">
        <v>211</v>
      </c>
      <c r="C163" s="25">
        <v>2018114732</v>
      </c>
      <c r="D163" s="32" t="s">
        <v>191</v>
      </c>
      <c r="E163" s="33">
        <v>70.950819672131146</v>
      </c>
      <c r="F163" s="9"/>
      <c r="G163" s="9">
        <v>70.950800000000001</v>
      </c>
      <c r="I163" s="6"/>
    </row>
    <row r="164" spans="1:9" ht="15.6" x14ac:dyDescent="0.25">
      <c r="A164" s="11">
        <v>163</v>
      </c>
      <c r="B164" s="25" t="s">
        <v>211</v>
      </c>
      <c r="C164" s="25">
        <v>2018114707</v>
      </c>
      <c r="D164" s="32" t="s">
        <v>192</v>
      </c>
      <c r="E164" s="33">
        <v>69.885245901639351</v>
      </c>
      <c r="F164" s="9">
        <v>0.5</v>
      </c>
      <c r="G164" s="9">
        <v>70.385199999999998</v>
      </c>
      <c r="I164" s="6"/>
    </row>
    <row r="165" spans="1:9" ht="15.6" x14ac:dyDescent="0.25">
      <c r="A165" s="11">
        <v>164</v>
      </c>
      <c r="B165" s="25" t="s">
        <v>211</v>
      </c>
      <c r="C165" s="25">
        <v>2018114728</v>
      </c>
      <c r="D165" s="32" t="s">
        <v>193</v>
      </c>
      <c r="E165" s="33">
        <v>69.898305084745758</v>
      </c>
      <c r="F165" s="9"/>
      <c r="G165" s="9">
        <v>69.898300000000006</v>
      </c>
      <c r="I165" s="6"/>
    </row>
    <row r="166" spans="1:9" x14ac:dyDescent="0.25">
      <c r="A166" s="11">
        <v>165</v>
      </c>
      <c r="B166" s="8" t="s">
        <v>222</v>
      </c>
      <c r="C166" s="8">
        <v>2018114705</v>
      </c>
      <c r="D166" s="8" t="s">
        <v>194</v>
      </c>
      <c r="E166" s="21">
        <v>69.3333333333333</v>
      </c>
      <c r="F166" s="17">
        <v>0</v>
      </c>
      <c r="G166" s="22">
        <v>69.3333333333333</v>
      </c>
      <c r="I166" s="4"/>
    </row>
    <row r="167" spans="1:9" x14ac:dyDescent="0.25">
      <c r="A167" s="11">
        <v>166</v>
      </c>
      <c r="B167" s="8" t="s">
        <v>214</v>
      </c>
      <c r="C167" s="8">
        <v>2018114811</v>
      </c>
      <c r="D167" s="16" t="s">
        <v>195</v>
      </c>
      <c r="E167" s="17">
        <v>68.2864</v>
      </c>
      <c r="F167" s="17">
        <v>0</v>
      </c>
      <c r="G167" s="17">
        <f>E167+F167</f>
        <v>68.2864</v>
      </c>
      <c r="I167" s="4"/>
    </row>
    <row r="168" spans="1:9" ht="15.6" x14ac:dyDescent="0.25">
      <c r="A168" s="11">
        <v>167</v>
      </c>
      <c r="B168" s="25" t="s">
        <v>211</v>
      </c>
      <c r="C168" s="25">
        <v>2018114708</v>
      </c>
      <c r="D168" s="32" t="s">
        <v>196</v>
      </c>
      <c r="E168" s="33">
        <v>67.985294117647058</v>
      </c>
      <c r="F168" s="9">
        <v>0.3</v>
      </c>
      <c r="G168" s="9">
        <v>68.285300000000007</v>
      </c>
      <c r="I168" s="6"/>
    </row>
    <row r="169" spans="1:9" ht="15.6" x14ac:dyDescent="0.25">
      <c r="A169" s="11">
        <v>168</v>
      </c>
      <c r="B169" s="25" t="s">
        <v>211</v>
      </c>
      <c r="C169" s="25">
        <v>2018114706</v>
      </c>
      <c r="D169" s="32" t="s">
        <v>197</v>
      </c>
      <c r="E169" s="33">
        <v>67.177419354838705</v>
      </c>
      <c r="F169" s="9"/>
      <c r="G169" s="9">
        <v>67.177400000000006</v>
      </c>
      <c r="I169" s="6"/>
    </row>
    <row r="170" spans="1:9" x14ac:dyDescent="0.25">
      <c r="A170" s="11">
        <v>169</v>
      </c>
      <c r="B170" s="8" t="s">
        <v>214</v>
      </c>
      <c r="C170" s="8">
        <v>2018114805</v>
      </c>
      <c r="D170" s="16" t="s">
        <v>198</v>
      </c>
      <c r="E170" s="17">
        <v>66.617500000000007</v>
      </c>
      <c r="F170" s="17">
        <v>0</v>
      </c>
      <c r="G170" s="17">
        <f>E170+F170</f>
        <v>66.617500000000007</v>
      </c>
      <c r="I170" s="4"/>
    </row>
    <row r="171" spans="1:9" x14ac:dyDescent="0.25">
      <c r="A171" s="11">
        <v>170</v>
      </c>
      <c r="B171" s="8" t="s">
        <v>215</v>
      </c>
      <c r="C171" s="8">
        <v>2018114840</v>
      </c>
      <c r="D171" s="16" t="s">
        <v>199</v>
      </c>
      <c r="E171" s="21">
        <v>66.296700000000001</v>
      </c>
      <c r="F171" s="17"/>
      <c r="G171" s="21">
        <v>66.296700000000001</v>
      </c>
      <c r="I171" s="5"/>
    </row>
    <row r="172" spans="1:9" x14ac:dyDescent="0.25">
      <c r="A172" s="11">
        <v>171</v>
      </c>
      <c r="B172" s="8" t="s">
        <v>222</v>
      </c>
      <c r="C172" s="8">
        <v>2018114681</v>
      </c>
      <c r="D172" s="8" t="s">
        <v>200</v>
      </c>
      <c r="E172" s="21">
        <v>65.852459016393396</v>
      </c>
      <c r="F172" s="17">
        <v>0</v>
      </c>
      <c r="G172" s="22">
        <v>65.852459016393396</v>
      </c>
      <c r="I172" s="4"/>
    </row>
    <row r="173" spans="1:9" x14ac:dyDescent="0.25">
      <c r="A173" s="11">
        <v>172</v>
      </c>
      <c r="B173" s="8" t="s">
        <v>214</v>
      </c>
      <c r="C173" s="8">
        <v>2018114806</v>
      </c>
      <c r="D173" s="16" t="s">
        <v>201</v>
      </c>
      <c r="E173" s="17">
        <v>65.471199999999996</v>
      </c>
      <c r="F173" s="17">
        <v>0.3</v>
      </c>
      <c r="G173" s="17">
        <f>E173+F173</f>
        <v>65.771199999999993</v>
      </c>
      <c r="I173" s="4"/>
    </row>
    <row r="174" spans="1:9" ht="15.6" x14ac:dyDescent="0.25">
      <c r="A174" s="11">
        <v>173</v>
      </c>
      <c r="B174" s="8" t="s">
        <v>213</v>
      </c>
      <c r="C174" s="18" t="s">
        <v>203</v>
      </c>
      <c r="D174" s="18" t="s">
        <v>202</v>
      </c>
      <c r="E174" s="19">
        <v>65.409800000000004</v>
      </c>
      <c r="F174" s="19"/>
      <c r="G174" s="20">
        <f>E174+F174</f>
        <v>65.409800000000004</v>
      </c>
      <c r="I174" s="4"/>
    </row>
    <row r="175" spans="1:9" x14ac:dyDescent="0.25">
      <c r="A175" s="11">
        <v>174</v>
      </c>
      <c r="B175" s="8" t="s">
        <v>215</v>
      </c>
      <c r="C175" s="8">
        <v>2018114854</v>
      </c>
      <c r="D175" s="16" t="s">
        <v>204</v>
      </c>
      <c r="E175" s="21">
        <v>64.492099999999994</v>
      </c>
      <c r="F175" s="17">
        <v>0.3</v>
      </c>
      <c r="G175" s="21">
        <v>64.792100000000005</v>
      </c>
      <c r="I175" s="5"/>
    </row>
    <row r="176" spans="1:9" x14ac:dyDescent="0.25">
      <c r="A176" s="11">
        <v>175</v>
      </c>
      <c r="B176" s="8" t="s">
        <v>214</v>
      </c>
      <c r="C176" s="8">
        <v>2018114824</v>
      </c>
      <c r="D176" s="16" t="s">
        <v>205</v>
      </c>
      <c r="E176" s="17">
        <v>63.4574</v>
      </c>
      <c r="F176" s="17">
        <v>0</v>
      </c>
      <c r="G176" s="17">
        <f>E176+F176</f>
        <v>63.4574</v>
      </c>
      <c r="I176" s="4"/>
    </row>
    <row r="177" spans="1:9" x14ac:dyDescent="0.25">
      <c r="A177" s="11">
        <v>176</v>
      </c>
      <c r="B177" s="8" t="s">
        <v>212</v>
      </c>
      <c r="C177" s="8">
        <v>2018114756</v>
      </c>
      <c r="D177" s="8" t="s">
        <v>206</v>
      </c>
      <c r="E177" s="24">
        <v>62.269841269841301</v>
      </c>
      <c r="F177" s="17">
        <v>0.05</v>
      </c>
      <c r="G177" s="21">
        <f>E177+F177</f>
        <v>62.319841269841298</v>
      </c>
      <c r="I177" s="4"/>
    </row>
    <row r="178" spans="1:9" ht="15.6" x14ac:dyDescent="0.25">
      <c r="A178" s="11">
        <v>177</v>
      </c>
      <c r="B178" s="25" t="s">
        <v>211</v>
      </c>
      <c r="C178" s="25">
        <v>2018114731</v>
      </c>
      <c r="D178" s="32" t="s">
        <v>207</v>
      </c>
      <c r="E178" s="33">
        <v>61.032786885245905</v>
      </c>
      <c r="F178" s="9">
        <v>0.6</v>
      </c>
      <c r="G178" s="9">
        <v>61.632800000000003</v>
      </c>
      <c r="I178" s="6"/>
    </row>
    <row r="179" spans="1:9" ht="15.6" x14ac:dyDescent="0.25">
      <c r="A179" s="11">
        <v>178</v>
      </c>
      <c r="B179" s="8" t="s">
        <v>213</v>
      </c>
      <c r="C179" s="18" t="s">
        <v>209</v>
      </c>
      <c r="D179" s="18" t="s">
        <v>208</v>
      </c>
      <c r="E179" s="19">
        <v>60.347499999999997</v>
      </c>
      <c r="F179" s="19"/>
      <c r="G179" s="20">
        <f>E179+F179</f>
        <v>60.347499999999997</v>
      </c>
      <c r="I179" s="4"/>
    </row>
    <row r="180" spans="1:9" x14ac:dyDescent="0.25">
      <c r="A180" s="11">
        <v>179</v>
      </c>
      <c r="B180" s="8" t="s">
        <v>214</v>
      </c>
      <c r="C180" s="8">
        <v>2018114803</v>
      </c>
      <c r="D180" s="23" t="s">
        <v>210</v>
      </c>
      <c r="E180" s="17">
        <v>54.031100000000002</v>
      </c>
      <c r="F180" s="17">
        <v>0</v>
      </c>
      <c r="G180" s="17">
        <f>E180+F180</f>
        <v>54.031100000000002</v>
      </c>
      <c r="I180" s="4"/>
    </row>
  </sheetData>
  <sortState ref="A2:G181">
    <sortCondition descending="1" ref="G1"/>
  </sortState>
  <phoneticPr fontId="1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杜昊</dc:creator>
  <cp:lastModifiedBy>杜昊</cp:lastModifiedBy>
  <dcterms:created xsi:type="dcterms:W3CDTF">2015-06-05T18:17:00Z</dcterms:created>
  <dcterms:modified xsi:type="dcterms:W3CDTF">2019-10-11T07:08:44Z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2052-11.3.0.8632</vt:lpwstr>
  </property>
</Properties>
</file>