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filterPrivacy="1"/>
  <xr:revisionPtr revIDLastSave="0" documentId="13_ncr:1_{B84B90BB-89E0-4D2A-BE3F-A637B047A873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0" i="1" l="1"/>
  <c r="G146" i="1"/>
  <c r="G143" i="1"/>
  <c r="G137" i="1"/>
  <c r="G133" i="1"/>
  <c r="G126" i="1"/>
  <c r="G125" i="1"/>
  <c r="G119" i="1"/>
  <c r="G118" i="1"/>
  <c r="G106" i="1"/>
  <c r="G103" i="1"/>
  <c r="G102" i="1"/>
  <c r="G99" i="1"/>
  <c r="G96" i="1"/>
  <c r="G90" i="1"/>
  <c r="G75" i="1"/>
  <c r="G70" i="1"/>
  <c r="G65" i="1"/>
  <c r="G58" i="1"/>
  <c r="G50" i="1"/>
  <c r="G47" i="1"/>
  <c r="G43" i="1"/>
  <c r="G42" i="1"/>
  <c r="G33" i="1"/>
  <c r="G32" i="1"/>
  <c r="G28" i="1"/>
  <c r="G21" i="1"/>
  <c r="G19" i="1"/>
  <c r="G9" i="1"/>
  <c r="G5" i="1"/>
  <c r="G141" i="1"/>
  <c r="G120" i="1"/>
  <c r="G115" i="1"/>
  <c r="G107" i="1"/>
  <c r="G97" i="1"/>
  <c r="G98" i="1"/>
  <c r="G101" i="1"/>
  <c r="G121" i="1"/>
  <c r="G84" i="1"/>
  <c r="G82" i="1"/>
  <c r="G72" i="1"/>
  <c r="G77" i="1"/>
  <c r="G71" i="1"/>
  <c r="G94" i="1"/>
  <c r="G68" i="1"/>
  <c r="G62" i="1"/>
  <c r="G39" i="1"/>
  <c r="G46" i="1"/>
  <c r="G23" i="1"/>
  <c r="G22" i="1"/>
  <c r="G20" i="1"/>
  <c r="G14" i="1"/>
  <c r="G17" i="1"/>
  <c r="G10" i="1"/>
  <c r="G8" i="1"/>
  <c r="G7" i="1"/>
  <c r="G149" i="1"/>
  <c r="G145" i="1"/>
  <c r="G142" i="1"/>
  <c r="G140" i="1"/>
  <c r="G134" i="1"/>
  <c r="G130" i="1"/>
  <c r="G128" i="1"/>
  <c r="G127" i="1"/>
  <c r="G123" i="1"/>
  <c r="G122" i="1"/>
  <c r="G111" i="1"/>
  <c r="G110" i="1"/>
  <c r="G95" i="1"/>
  <c r="G92" i="1"/>
  <c r="G91" i="1"/>
  <c r="G89" i="1"/>
  <c r="G88" i="1"/>
  <c r="G83" i="1"/>
  <c r="G80" i="1"/>
  <c r="G76" i="1"/>
  <c r="G67" i="1"/>
  <c r="G57" i="1"/>
  <c r="G53" i="1"/>
  <c r="G49" i="1"/>
  <c r="G44" i="1"/>
  <c r="G30" i="1"/>
  <c r="G26" i="1"/>
  <c r="G15" i="1"/>
  <c r="G4" i="1"/>
  <c r="E147" i="1"/>
  <c r="E139" i="1"/>
  <c r="E136" i="1"/>
  <c r="E131" i="1"/>
  <c r="E124" i="1"/>
  <c r="E117" i="1"/>
  <c r="E114" i="1"/>
  <c r="E112" i="1"/>
  <c r="E108" i="1"/>
  <c r="E105" i="1"/>
  <c r="E100" i="1"/>
  <c r="E93" i="1"/>
  <c r="E86" i="1"/>
  <c r="E85" i="1"/>
  <c r="E81" i="1"/>
  <c r="E63" i="1"/>
  <c r="E61" i="1"/>
  <c r="E60" i="1"/>
  <c r="E56" i="1"/>
  <c r="E51" i="1"/>
  <c r="E45" i="1"/>
  <c r="E40" i="1"/>
  <c r="E37" i="1"/>
  <c r="E29" i="1"/>
  <c r="E27" i="1"/>
  <c r="E25" i="1"/>
  <c r="E24" i="1"/>
  <c r="E18" i="1"/>
  <c r="E13" i="1"/>
  <c r="E11" i="1"/>
  <c r="G148" i="1"/>
  <c r="G144" i="1"/>
  <c r="G138" i="1"/>
  <c r="G135" i="1"/>
  <c r="G132" i="1"/>
  <c r="G129" i="1"/>
  <c r="G116" i="1"/>
  <c r="G113" i="1"/>
  <c r="G109" i="1"/>
  <c r="G104" i="1"/>
  <c r="G87" i="1"/>
  <c r="G79" i="1"/>
  <c r="G78" i="1"/>
  <c r="G74" i="1"/>
  <c r="G73" i="1"/>
  <c r="G69" i="1"/>
  <c r="G66" i="1"/>
  <c r="G64" i="1"/>
  <c r="G55" i="1"/>
  <c r="G52" i="1"/>
  <c r="G48" i="1"/>
  <c r="G41" i="1"/>
  <c r="G38" i="1"/>
  <c r="G34" i="1"/>
  <c r="G35" i="1"/>
  <c r="G31" i="1"/>
  <c r="G16" i="1"/>
  <c r="G6" i="1"/>
  <c r="G3" i="1"/>
  <c r="G2" i="1"/>
</calcChain>
</file>

<file path=xl/sharedStrings.xml><?xml version="1.0" encoding="utf-8"?>
<sst xmlns="http://schemas.openxmlformats.org/spreadsheetml/2006/main" count="334" uniqueCount="190">
  <si>
    <t>序号</t>
  </si>
  <si>
    <t>姓名</t>
  </si>
  <si>
    <t>学号</t>
  </si>
  <si>
    <t>班级</t>
  </si>
  <si>
    <t>原始成绩</t>
  </si>
  <si>
    <t>加分</t>
  </si>
  <si>
    <t>综合成绩</t>
  </si>
  <si>
    <t>许源</t>
  </si>
  <si>
    <t>环境2018-01班</t>
  </si>
  <si>
    <t>王锐其</t>
  </si>
  <si>
    <t>钱辰</t>
  </si>
  <si>
    <t>虞铮文</t>
  </si>
  <si>
    <t>李澜</t>
  </si>
  <si>
    <t>文怡</t>
  </si>
  <si>
    <t>叶纤</t>
  </si>
  <si>
    <t>周洋</t>
  </si>
  <si>
    <t>陈荩娜</t>
  </si>
  <si>
    <t>王轩</t>
  </si>
  <si>
    <t>马战迎</t>
  </si>
  <si>
    <t>芦静</t>
  </si>
  <si>
    <t>黄闻欢</t>
  </si>
  <si>
    <t>朱一慧</t>
  </si>
  <si>
    <t>马忠辉</t>
  </si>
  <si>
    <t>周锦贤</t>
  </si>
  <si>
    <t>梁永睿</t>
  </si>
  <si>
    <t>殷耀龙</t>
  </si>
  <si>
    <t>邱海怡</t>
  </si>
  <si>
    <t>史兰馨</t>
  </si>
  <si>
    <t>潘新月</t>
  </si>
  <si>
    <t>杨正渊</t>
  </si>
  <si>
    <t>丁展鹏</t>
  </si>
  <si>
    <t>宋伟</t>
  </si>
  <si>
    <t>彭松</t>
  </si>
  <si>
    <t>霍东峰</t>
  </si>
  <si>
    <t>杨刘</t>
  </si>
  <si>
    <t>王天娇</t>
  </si>
  <si>
    <t>王子洲</t>
  </si>
  <si>
    <t>苏丽娅木</t>
  </si>
  <si>
    <t>2018114455</t>
    <phoneticPr fontId="2" type="noConversion"/>
  </si>
  <si>
    <t>崔耀丹</t>
    <phoneticPr fontId="2" type="noConversion"/>
  </si>
  <si>
    <t>2018114450</t>
    <phoneticPr fontId="2" type="noConversion"/>
  </si>
  <si>
    <t>刘芳菲</t>
    <phoneticPr fontId="2" type="noConversion"/>
  </si>
  <si>
    <t>2018114449</t>
    <phoneticPr fontId="2" type="noConversion"/>
  </si>
  <si>
    <t>张毅聪</t>
    <phoneticPr fontId="2" type="noConversion"/>
  </si>
  <si>
    <t>2018114438</t>
    <phoneticPr fontId="2" type="noConversion"/>
  </si>
  <si>
    <t>代天傲</t>
    <phoneticPr fontId="2" type="noConversion"/>
  </si>
  <si>
    <t>2018114439</t>
    <phoneticPr fontId="2" type="noConversion"/>
  </si>
  <si>
    <t>张鑫</t>
    <phoneticPr fontId="2" type="noConversion"/>
  </si>
  <si>
    <t>2018114444</t>
    <phoneticPr fontId="2" type="noConversion"/>
  </si>
  <si>
    <t>汪雨柔</t>
    <phoneticPr fontId="2" type="noConversion"/>
  </si>
  <si>
    <t>2018114441</t>
    <phoneticPr fontId="2" type="noConversion"/>
  </si>
  <si>
    <t>刘民欢</t>
    <phoneticPr fontId="2" type="noConversion"/>
  </si>
  <si>
    <t>2018114442</t>
    <phoneticPr fontId="2" type="noConversion"/>
  </si>
  <si>
    <t>章孙彦</t>
    <phoneticPr fontId="2" type="noConversion"/>
  </si>
  <si>
    <t>2018114454</t>
    <phoneticPr fontId="2" type="noConversion"/>
  </si>
  <si>
    <t>胡致远</t>
    <phoneticPr fontId="2" type="noConversion"/>
  </si>
  <si>
    <t>2018114456</t>
    <phoneticPr fontId="2" type="noConversion"/>
  </si>
  <si>
    <t>冯媛橼</t>
    <phoneticPr fontId="2" type="noConversion"/>
  </si>
  <si>
    <t>2018114447</t>
    <phoneticPr fontId="2" type="noConversion"/>
  </si>
  <si>
    <t>厉亚昭</t>
    <phoneticPr fontId="2" type="noConversion"/>
  </si>
  <si>
    <t>伍金芝</t>
    <phoneticPr fontId="2" type="noConversion"/>
  </si>
  <si>
    <t>2018114434</t>
    <phoneticPr fontId="2" type="noConversion"/>
  </si>
  <si>
    <t>陈沁媛</t>
    <phoneticPr fontId="2" type="noConversion"/>
  </si>
  <si>
    <t>2018114452</t>
    <phoneticPr fontId="2" type="noConversion"/>
  </si>
  <si>
    <t>马浩洋</t>
    <phoneticPr fontId="2" type="noConversion"/>
  </si>
  <si>
    <t>2018114448</t>
    <phoneticPr fontId="2" type="noConversion"/>
  </si>
  <si>
    <t>王冰鑫</t>
    <phoneticPr fontId="2" type="noConversion"/>
  </si>
  <si>
    <t>2018114461</t>
    <phoneticPr fontId="2" type="noConversion"/>
  </si>
  <si>
    <t>马静逸</t>
    <phoneticPr fontId="2" type="noConversion"/>
  </si>
  <si>
    <t>2018114436</t>
    <phoneticPr fontId="2" type="noConversion"/>
  </si>
  <si>
    <t>莫天煜</t>
    <phoneticPr fontId="2" type="noConversion"/>
  </si>
  <si>
    <t>2018114446</t>
    <phoneticPr fontId="2" type="noConversion"/>
  </si>
  <si>
    <t>刘辰昊</t>
    <phoneticPr fontId="2" type="noConversion"/>
  </si>
  <si>
    <t>2018114443</t>
    <phoneticPr fontId="2" type="noConversion"/>
  </si>
  <si>
    <t>姚文昊</t>
    <phoneticPr fontId="2" type="noConversion"/>
  </si>
  <si>
    <t>2018114440</t>
    <phoneticPr fontId="2" type="noConversion"/>
  </si>
  <si>
    <t>田钰</t>
    <phoneticPr fontId="2" type="noConversion"/>
  </si>
  <si>
    <t>2018114457</t>
    <phoneticPr fontId="2" type="noConversion"/>
  </si>
  <si>
    <t>郭文昕</t>
    <phoneticPr fontId="2" type="noConversion"/>
  </si>
  <si>
    <t>2018114453</t>
    <phoneticPr fontId="2" type="noConversion"/>
  </si>
  <si>
    <t>康溪</t>
    <phoneticPr fontId="2" type="noConversion"/>
  </si>
  <si>
    <t>2018114459</t>
    <phoneticPr fontId="2" type="noConversion"/>
  </si>
  <si>
    <t>苏龙加甫·娜娜</t>
    <phoneticPr fontId="2" type="noConversion"/>
  </si>
  <si>
    <t>2018114433</t>
    <phoneticPr fontId="2" type="noConversion"/>
  </si>
  <si>
    <t>李泽昊</t>
    <phoneticPr fontId="2" type="noConversion"/>
  </si>
  <si>
    <t>2018114458</t>
    <phoneticPr fontId="2" type="noConversion"/>
  </si>
  <si>
    <t>陈诗仪</t>
    <phoneticPr fontId="2" type="noConversion"/>
  </si>
  <si>
    <t>2018114451</t>
    <phoneticPr fontId="2" type="noConversion"/>
  </si>
  <si>
    <t>王春翔</t>
    <phoneticPr fontId="2" type="noConversion"/>
  </si>
  <si>
    <t>2018114462</t>
    <phoneticPr fontId="2" type="noConversion"/>
  </si>
  <si>
    <t>喻洋阳</t>
    <phoneticPr fontId="2" type="noConversion"/>
  </si>
  <si>
    <t>2018114460</t>
    <phoneticPr fontId="2" type="noConversion"/>
  </si>
  <si>
    <t>杨立鹏</t>
    <phoneticPr fontId="2" type="noConversion"/>
  </si>
  <si>
    <t>2018114435</t>
    <phoneticPr fontId="2" type="noConversion"/>
  </si>
  <si>
    <t>王凯</t>
    <phoneticPr fontId="2" type="noConversion"/>
  </si>
  <si>
    <t>2018114445</t>
    <phoneticPr fontId="2" type="noConversion"/>
  </si>
  <si>
    <t>司国庆</t>
    <phoneticPr fontId="2" type="noConversion"/>
  </si>
  <si>
    <t>环境2018-02班</t>
  </si>
  <si>
    <t>环境2018-03班</t>
  </si>
  <si>
    <t>环境2018-04班</t>
  </si>
  <si>
    <t>环境2018-05班</t>
  </si>
  <si>
    <t>翟珂</t>
  </si>
  <si>
    <t>陈千喜</t>
  </si>
  <si>
    <t>张佳澳</t>
  </si>
  <si>
    <t>朱韵蓉</t>
  </si>
  <si>
    <t>张子怡</t>
  </si>
  <si>
    <t>杨时超</t>
  </si>
  <si>
    <t>王静萱</t>
  </si>
  <si>
    <t>王璐璐</t>
  </si>
  <si>
    <t>龚凯伦</t>
  </si>
  <si>
    <t>刘怀玉</t>
  </si>
  <si>
    <t>毛筝</t>
  </si>
  <si>
    <t>马子骁</t>
  </si>
  <si>
    <t>姜楠</t>
  </si>
  <si>
    <t>刘海洋</t>
  </si>
  <si>
    <t>蔡修贤</t>
  </si>
  <si>
    <t>王宇哲</t>
  </si>
  <si>
    <t>杨莉莉</t>
  </si>
  <si>
    <t>罗子龙</t>
  </si>
  <si>
    <t>张晓宇</t>
  </si>
  <si>
    <t>谢季育</t>
  </si>
  <si>
    <t>廖良</t>
  </si>
  <si>
    <t>杨祥银</t>
  </si>
  <si>
    <t>王子旖</t>
  </si>
  <si>
    <t>贾显堯</t>
  </si>
  <si>
    <t>范宇航</t>
  </si>
  <si>
    <t>张凌浩</t>
  </si>
  <si>
    <t>李媛</t>
  </si>
  <si>
    <t>唐小車</t>
  </si>
  <si>
    <t>孙小瀚</t>
  </si>
  <si>
    <t>侯雨含</t>
  </si>
  <si>
    <t>张炜晗</t>
  </si>
  <si>
    <t>付兴佳</t>
  </si>
  <si>
    <t>陈羽航</t>
  </si>
  <si>
    <t>蒋硕匀</t>
  </si>
  <si>
    <t>王程</t>
  </si>
  <si>
    <t>张燕</t>
  </si>
  <si>
    <t>杨鹭</t>
  </si>
  <si>
    <t>韩淳</t>
  </si>
  <si>
    <t>郑智宇</t>
  </si>
  <si>
    <t>莫永钳</t>
  </si>
  <si>
    <t>杨翠岚</t>
  </si>
  <si>
    <t>刘懋桢</t>
  </si>
  <si>
    <t>高露</t>
  </si>
  <si>
    <t>陈政全</t>
  </si>
  <si>
    <t>陈宇飞</t>
  </si>
  <si>
    <t>彭磊</t>
  </si>
  <si>
    <t>杜昊</t>
  </si>
  <si>
    <t>黄薇</t>
  </si>
  <si>
    <t>郑瑞奇</t>
  </si>
  <si>
    <t>赵亚文</t>
  </si>
  <si>
    <t>廖茜</t>
  </si>
  <si>
    <t>李金宇</t>
  </si>
  <si>
    <t>王子悦</t>
  </si>
  <si>
    <t>蒋彦汐</t>
  </si>
  <si>
    <t>张炟</t>
  </si>
  <si>
    <t>罗舒丹</t>
  </si>
  <si>
    <t>康芯力</t>
  </si>
  <si>
    <t>张洛源</t>
  </si>
  <si>
    <t>马昭德</t>
  </si>
  <si>
    <t>喻小宇</t>
  </si>
  <si>
    <t>戴昊</t>
  </si>
  <si>
    <t>张雪琪</t>
  </si>
  <si>
    <t>杨展</t>
  </si>
  <si>
    <t>邓嘉琳</t>
  </si>
  <si>
    <t>黄雪</t>
  </si>
  <si>
    <t>陈迪夫</t>
  </si>
  <si>
    <t>王嘉宝</t>
  </si>
  <si>
    <t>吴家驹</t>
  </si>
  <si>
    <t>伏遥</t>
  </si>
  <si>
    <t>杨尹昊</t>
  </si>
  <si>
    <t>杜明辉</t>
  </si>
  <si>
    <t>彭童</t>
  </si>
  <si>
    <t>周蕴培</t>
  </si>
  <si>
    <t>杨梦琦</t>
  </si>
  <si>
    <t>胡蒙谦</t>
  </si>
  <si>
    <t>陈慧茹</t>
  </si>
  <si>
    <t>南潘育</t>
  </si>
  <si>
    <t>刘珈玮</t>
  </si>
  <si>
    <t>杨超越</t>
  </si>
  <si>
    <t>严希能</t>
  </si>
  <si>
    <t>段崇鸿</t>
  </si>
  <si>
    <t>罗小雨</t>
  </si>
  <si>
    <t>刘拓实</t>
  </si>
  <si>
    <t>马乐</t>
  </si>
  <si>
    <t>韦林海</t>
  </si>
  <si>
    <t>景云龙</t>
  </si>
  <si>
    <t>唐海琳</t>
  </si>
  <si>
    <t>李沛霖</t>
  </si>
  <si>
    <t>柴玥春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</si>
</sst>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"/>
    <numFmt numFmtId="177" formatCode="0.0000_ "/>
    <numFmt numFmtId="178" formatCode="0_ "/>
    <numFmt numFmtId="179" formatCode="0.0"/>
    <numFmt numFmtId="180" formatCode="0.0000_);[Red]\(0.0000\)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178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center" vertical="center"/>
    </xf>
    <xf numFmtId="178" fontId="3" fillId="0" borderId="0" xfId="0" applyNumberFormat="1" applyFont="1"/>
    <xf numFmtId="0" fontId="3" fillId="0" borderId="0" xfId="0" applyFont="1"/>
    <xf numFmtId="178" fontId="3" fillId="0" borderId="0" xfId="0" applyNumberFormat="1" applyFont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178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78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 vertical="center"/>
    </xf>
    <xf numFmtId="18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 vertical="center"/>
    </xf>
    <xf numFmtId="176" fontId="3" fillId="0" borderId="0" xfId="0" applyNumberFormat="1" applyFont="1" applyBorder="1" applyAlignment="1">
      <alignment horizontal="right" vertical="center"/>
    </xf>
    <xf numFmtId="179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 vertical="center"/>
    </xf>
    <xf numFmtId="180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 vertical="center"/>
    </xf>
    <xf numFmtId="176" fontId="3" fillId="0" borderId="0" xfId="0" applyNumberFormat="1" applyFont="1" applyFill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1"/>
  <sheetViews>
    <sheetView tabSelected="1" workbookViewId="0">
      <selection activeCell="I9" sqref="I9"/>
    </sheetView>
  </sheetViews>
  <sheetFormatPr defaultRowHeight="13.8" x14ac:dyDescent="0.25"/>
  <cols>
    <col min="1" max="1" width="9" bestFit="1" customWidth="1"/>
    <col min="2" max="2" width="15.44140625" customWidth="1"/>
    <col min="3" max="3" width="12.77734375" style="1" bestFit="1" customWidth="1"/>
    <col min="5" max="7" width="9" bestFit="1" customWidth="1"/>
  </cols>
  <sheetData>
    <row r="1" spans="1:7" x14ac:dyDescent="0.25">
      <c r="A1" s="3" t="s">
        <v>0</v>
      </c>
      <c r="B1" s="3" t="s">
        <v>3</v>
      </c>
      <c r="C1" s="6" t="s">
        <v>2</v>
      </c>
      <c r="D1" s="7" t="s">
        <v>1</v>
      </c>
      <c r="E1" s="3" t="s">
        <v>4</v>
      </c>
      <c r="F1" s="3" t="s">
        <v>5</v>
      </c>
      <c r="G1" s="3" t="s">
        <v>6</v>
      </c>
    </row>
    <row r="2" spans="1:7" x14ac:dyDescent="0.25">
      <c r="A2" s="3">
        <v>1</v>
      </c>
      <c r="B2" s="3" t="s">
        <v>8</v>
      </c>
      <c r="C2" s="8">
        <v>2018114425</v>
      </c>
      <c r="D2" s="13" t="s">
        <v>7</v>
      </c>
      <c r="E2" s="14">
        <v>89.907700000000006</v>
      </c>
      <c r="F2" s="13">
        <v>1.4</v>
      </c>
      <c r="G2" s="15">
        <f>E2+F2</f>
        <v>91.307700000000011</v>
      </c>
    </row>
    <row r="3" spans="1:7" x14ac:dyDescent="0.25">
      <c r="A3" s="3">
        <v>2</v>
      </c>
      <c r="B3" s="3" t="s">
        <v>8</v>
      </c>
      <c r="C3" s="8">
        <v>2018114403</v>
      </c>
      <c r="D3" s="13" t="s">
        <v>9</v>
      </c>
      <c r="E3" s="14">
        <v>90.726500000000001</v>
      </c>
      <c r="F3" s="13">
        <v>0.4</v>
      </c>
      <c r="G3" s="15">
        <f>E3+F3</f>
        <v>91.126500000000007</v>
      </c>
    </row>
    <row r="4" spans="1:7" x14ac:dyDescent="0.25">
      <c r="A4" s="3">
        <v>3</v>
      </c>
      <c r="B4" s="3" t="s">
        <v>98</v>
      </c>
      <c r="C4" s="3">
        <v>2018114478</v>
      </c>
      <c r="D4" s="13" t="s">
        <v>101</v>
      </c>
      <c r="E4" s="16">
        <v>86.972999999999999</v>
      </c>
      <c r="F4" s="13">
        <v>2.15</v>
      </c>
      <c r="G4" s="16">
        <f>SUM(E4:F4)</f>
        <v>89.123000000000005</v>
      </c>
    </row>
    <row r="5" spans="1:7" x14ac:dyDescent="0.25">
      <c r="A5" s="3">
        <v>4</v>
      </c>
      <c r="B5" s="3" t="s">
        <v>100</v>
      </c>
      <c r="C5" s="3">
        <v>2018114532</v>
      </c>
      <c r="D5" s="13" t="s">
        <v>160</v>
      </c>
      <c r="E5" s="16">
        <v>88.719099999999997</v>
      </c>
      <c r="F5" s="17">
        <v>0.35</v>
      </c>
      <c r="G5" s="17">
        <f>SUM(E5:F5)</f>
        <v>89.069099999999992</v>
      </c>
    </row>
    <row r="6" spans="1:7" x14ac:dyDescent="0.25">
      <c r="A6" s="3">
        <v>5</v>
      </c>
      <c r="B6" s="3" t="s">
        <v>8</v>
      </c>
      <c r="C6" s="8">
        <v>2018114404</v>
      </c>
      <c r="D6" s="13" t="s">
        <v>10</v>
      </c>
      <c r="E6" s="14">
        <v>86.831299999999999</v>
      </c>
      <c r="F6" s="13">
        <v>1.9</v>
      </c>
      <c r="G6" s="15">
        <f>E6+F6</f>
        <v>88.731300000000005</v>
      </c>
    </row>
    <row r="7" spans="1:7" x14ac:dyDescent="0.25">
      <c r="A7" s="3">
        <v>6</v>
      </c>
      <c r="B7" s="3" t="s">
        <v>99</v>
      </c>
      <c r="C7" s="2">
        <v>2018114507</v>
      </c>
      <c r="D7" s="18" t="s">
        <v>131</v>
      </c>
      <c r="E7" s="18">
        <v>87.186199999999999</v>
      </c>
      <c r="F7" s="18">
        <v>1.4</v>
      </c>
      <c r="G7" s="18">
        <f>SUM(E7:F7)</f>
        <v>88.586200000000005</v>
      </c>
    </row>
    <row r="8" spans="1:7" x14ac:dyDescent="0.25">
      <c r="A8" s="3">
        <v>7</v>
      </c>
      <c r="B8" s="3" t="s">
        <v>99</v>
      </c>
      <c r="C8" s="2">
        <v>2018114522</v>
      </c>
      <c r="D8" s="18" t="s">
        <v>132</v>
      </c>
      <c r="E8" s="18">
        <v>87.098500000000001</v>
      </c>
      <c r="F8" s="18">
        <v>0.8</v>
      </c>
      <c r="G8" s="18">
        <f>SUM(E8:F8)</f>
        <v>87.898499999999999</v>
      </c>
    </row>
    <row r="9" spans="1:7" x14ac:dyDescent="0.25">
      <c r="A9" s="3">
        <v>8</v>
      </c>
      <c r="B9" s="3" t="s">
        <v>100</v>
      </c>
      <c r="C9" s="3">
        <v>2018114533</v>
      </c>
      <c r="D9" s="13" t="s">
        <v>161</v>
      </c>
      <c r="E9" s="16">
        <v>87.529200000000003</v>
      </c>
      <c r="F9" s="17">
        <v>0.35</v>
      </c>
      <c r="G9" s="17">
        <f>SUM(E9:F9)</f>
        <v>87.879199999999997</v>
      </c>
    </row>
    <row r="10" spans="1:7" x14ac:dyDescent="0.25">
      <c r="A10" s="3">
        <v>9</v>
      </c>
      <c r="B10" s="3" t="s">
        <v>99</v>
      </c>
      <c r="C10" s="2">
        <v>2018114500</v>
      </c>
      <c r="D10" s="18" t="s">
        <v>133</v>
      </c>
      <c r="E10" s="18">
        <v>86.877799999999993</v>
      </c>
      <c r="F10" s="18">
        <v>1</v>
      </c>
      <c r="G10" s="18">
        <f>SUM(E10:F10)</f>
        <v>87.877799999999993</v>
      </c>
    </row>
    <row r="11" spans="1:7" x14ac:dyDescent="0.25">
      <c r="A11" s="3">
        <v>10</v>
      </c>
      <c r="B11" s="3" t="s">
        <v>97</v>
      </c>
      <c r="C11" s="5" t="s">
        <v>38</v>
      </c>
      <c r="D11" s="19" t="s">
        <v>39</v>
      </c>
      <c r="E11" s="20">
        <f>G11-F11</f>
        <v>86.420300000000012</v>
      </c>
      <c r="F11" s="21">
        <v>1.1000000000000001</v>
      </c>
      <c r="G11" s="19">
        <v>87.520300000000006</v>
      </c>
    </row>
    <row r="12" spans="1:7" x14ac:dyDescent="0.25">
      <c r="A12" s="3">
        <v>11</v>
      </c>
      <c r="B12" s="3" t="s">
        <v>99</v>
      </c>
      <c r="C12" s="2">
        <v>2018114514</v>
      </c>
      <c r="D12" s="18" t="s">
        <v>130</v>
      </c>
      <c r="E12" s="18">
        <v>86.733900000000006</v>
      </c>
      <c r="F12" s="18">
        <v>0.6</v>
      </c>
      <c r="G12" s="18">
        <v>87.033900000000003</v>
      </c>
    </row>
    <row r="13" spans="1:7" x14ac:dyDescent="0.25">
      <c r="A13" s="3">
        <v>12</v>
      </c>
      <c r="B13" s="3" t="s">
        <v>97</v>
      </c>
      <c r="C13" s="5" t="s">
        <v>40</v>
      </c>
      <c r="D13" s="19" t="s">
        <v>41</v>
      </c>
      <c r="E13" s="20">
        <f>G13-F13</f>
        <v>86.824600000000004</v>
      </c>
      <c r="F13" s="21">
        <v>0.2</v>
      </c>
      <c r="G13" s="19">
        <v>87.024600000000007</v>
      </c>
    </row>
    <row r="14" spans="1:7" x14ac:dyDescent="0.25">
      <c r="A14" s="3">
        <v>13</v>
      </c>
      <c r="B14" s="3" t="s">
        <v>99</v>
      </c>
      <c r="C14" s="2">
        <v>2018114501</v>
      </c>
      <c r="D14" s="18" t="s">
        <v>135</v>
      </c>
      <c r="E14" s="18">
        <v>85.541499999999999</v>
      </c>
      <c r="F14" s="18">
        <v>1.4</v>
      </c>
      <c r="G14" s="18">
        <f>SUM(E14:F14)</f>
        <v>86.941500000000005</v>
      </c>
    </row>
    <row r="15" spans="1:7" x14ac:dyDescent="0.25">
      <c r="A15" s="3">
        <v>14</v>
      </c>
      <c r="B15" s="3" t="s">
        <v>98</v>
      </c>
      <c r="C15" s="3">
        <v>2018114486</v>
      </c>
      <c r="D15" s="13" t="s">
        <v>102</v>
      </c>
      <c r="E15" s="16">
        <v>86.763499999999993</v>
      </c>
      <c r="F15" s="13">
        <v>0.05</v>
      </c>
      <c r="G15" s="16">
        <f>SUM(E15:F15)</f>
        <v>86.813499999999991</v>
      </c>
    </row>
    <row r="16" spans="1:7" x14ac:dyDescent="0.25">
      <c r="A16" s="3">
        <v>15</v>
      </c>
      <c r="B16" s="3" t="s">
        <v>8</v>
      </c>
      <c r="C16" s="8">
        <v>2018114432</v>
      </c>
      <c r="D16" s="13" t="s">
        <v>11</v>
      </c>
      <c r="E16" s="14">
        <v>86.346299999999999</v>
      </c>
      <c r="F16" s="13">
        <v>0.45</v>
      </c>
      <c r="G16" s="15">
        <f>E16+F16</f>
        <v>86.796300000000002</v>
      </c>
    </row>
    <row r="17" spans="1:7" x14ac:dyDescent="0.25">
      <c r="A17" s="3">
        <v>16</v>
      </c>
      <c r="B17" s="3" t="s">
        <v>99</v>
      </c>
      <c r="C17" s="2">
        <v>2018114520</v>
      </c>
      <c r="D17" s="18" t="s">
        <v>134</v>
      </c>
      <c r="E17" s="18">
        <v>85.792299999999997</v>
      </c>
      <c r="F17" s="18">
        <v>1</v>
      </c>
      <c r="G17" s="18">
        <f>SUM(E17:F17)</f>
        <v>86.792299999999997</v>
      </c>
    </row>
    <row r="18" spans="1:7" x14ac:dyDescent="0.25">
      <c r="A18" s="3">
        <v>17</v>
      </c>
      <c r="B18" s="3" t="s">
        <v>97</v>
      </c>
      <c r="C18" s="5" t="s">
        <v>42</v>
      </c>
      <c r="D18" s="19" t="s">
        <v>43</v>
      </c>
      <c r="E18" s="20">
        <f>G18-F18</f>
        <v>86.553700000000006</v>
      </c>
      <c r="F18" s="21">
        <v>0</v>
      </c>
      <c r="G18" s="19">
        <v>86.553700000000006</v>
      </c>
    </row>
    <row r="19" spans="1:7" x14ac:dyDescent="0.25">
      <c r="A19" s="3">
        <v>18</v>
      </c>
      <c r="B19" s="3" t="s">
        <v>100</v>
      </c>
      <c r="C19" s="3">
        <v>2018114531</v>
      </c>
      <c r="D19" s="13" t="s">
        <v>162</v>
      </c>
      <c r="E19" s="16">
        <v>85.169700000000006</v>
      </c>
      <c r="F19" s="17">
        <v>1.2</v>
      </c>
      <c r="G19" s="17">
        <f>SUM(E19:F19)</f>
        <v>86.369700000000009</v>
      </c>
    </row>
    <row r="20" spans="1:7" x14ac:dyDescent="0.25">
      <c r="A20" s="3">
        <v>19</v>
      </c>
      <c r="B20" s="3" t="s">
        <v>99</v>
      </c>
      <c r="C20" s="2">
        <v>2018114513</v>
      </c>
      <c r="D20" s="18" t="s">
        <v>136</v>
      </c>
      <c r="E20" s="18">
        <v>85.433300000000003</v>
      </c>
      <c r="F20" s="18">
        <v>0.4</v>
      </c>
      <c r="G20" s="18">
        <f>SUM(E20:F20)</f>
        <v>85.833300000000008</v>
      </c>
    </row>
    <row r="21" spans="1:7" x14ac:dyDescent="0.25">
      <c r="A21" s="3">
        <v>20</v>
      </c>
      <c r="B21" s="3" t="s">
        <v>100</v>
      </c>
      <c r="C21" s="3">
        <v>2018114545</v>
      </c>
      <c r="D21" s="13" t="s">
        <v>163</v>
      </c>
      <c r="E21" s="16">
        <v>85.649199999999993</v>
      </c>
      <c r="F21" s="17">
        <v>0.05</v>
      </c>
      <c r="G21" s="17">
        <f>SUM(E21:F21)</f>
        <v>85.69919999999999</v>
      </c>
    </row>
    <row r="22" spans="1:7" x14ac:dyDescent="0.25">
      <c r="A22" s="3">
        <v>21</v>
      </c>
      <c r="B22" s="3" t="s">
        <v>99</v>
      </c>
      <c r="C22" s="2">
        <v>2018114521</v>
      </c>
      <c r="D22" s="18" t="s">
        <v>137</v>
      </c>
      <c r="E22" s="18">
        <v>85.416899999999998</v>
      </c>
      <c r="F22" s="18">
        <v>0.1</v>
      </c>
      <c r="G22" s="18">
        <f>SUM(E22:F22)</f>
        <v>85.516899999999993</v>
      </c>
    </row>
    <row r="23" spans="1:7" x14ac:dyDescent="0.25">
      <c r="A23" s="3">
        <v>22</v>
      </c>
      <c r="B23" s="3" t="s">
        <v>99</v>
      </c>
      <c r="C23" s="2">
        <v>2018114498</v>
      </c>
      <c r="D23" s="18" t="s">
        <v>138</v>
      </c>
      <c r="E23" s="18">
        <v>84.609200000000001</v>
      </c>
      <c r="F23" s="18">
        <v>0.45</v>
      </c>
      <c r="G23" s="18">
        <f>SUM(E23:F23)</f>
        <v>85.059200000000004</v>
      </c>
    </row>
    <row r="24" spans="1:7" x14ac:dyDescent="0.25">
      <c r="A24" s="3">
        <v>23</v>
      </c>
      <c r="B24" s="3" t="s">
        <v>97</v>
      </c>
      <c r="C24" s="5" t="s">
        <v>44</v>
      </c>
      <c r="D24" s="19" t="s">
        <v>45</v>
      </c>
      <c r="E24" s="20">
        <f>G24-F24</f>
        <v>85.015199999999993</v>
      </c>
      <c r="F24" s="21">
        <v>0</v>
      </c>
      <c r="G24" s="19">
        <v>85.015199999999993</v>
      </c>
    </row>
    <row r="25" spans="1:7" x14ac:dyDescent="0.25">
      <c r="A25" s="3">
        <v>24</v>
      </c>
      <c r="B25" s="3" t="s">
        <v>97</v>
      </c>
      <c r="C25" s="5" t="s">
        <v>46</v>
      </c>
      <c r="D25" s="19" t="s">
        <v>47</v>
      </c>
      <c r="E25" s="20">
        <f>G25-F25</f>
        <v>84.642400000000009</v>
      </c>
      <c r="F25" s="21">
        <v>0.3</v>
      </c>
      <c r="G25" s="19">
        <v>84.942400000000006</v>
      </c>
    </row>
    <row r="26" spans="1:7" x14ac:dyDescent="0.25">
      <c r="A26" s="3">
        <v>25</v>
      </c>
      <c r="B26" s="3" t="s">
        <v>98</v>
      </c>
      <c r="C26" s="3">
        <v>2018114479</v>
      </c>
      <c r="D26" s="13" t="s">
        <v>103</v>
      </c>
      <c r="E26" s="16">
        <v>84.043099999999995</v>
      </c>
      <c r="F26" s="13">
        <v>0.4</v>
      </c>
      <c r="G26" s="16">
        <f>SUM(E26:F26)</f>
        <v>84.443100000000001</v>
      </c>
    </row>
    <row r="27" spans="1:7" x14ac:dyDescent="0.25">
      <c r="A27" s="3">
        <v>26</v>
      </c>
      <c r="B27" s="3" t="s">
        <v>97</v>
      </c>
      <c r="C27" s="5" t="s">
        <v>48</v>
      </c>
      <c r="D27" s="19" t="s">
        <v>49</v>
      </c>
      <c r="E27" s="20">
        <f>G27-F27</f>
        <v>83.646200000000007</v>
      </c>
      <c r="F27" s="21">
        <v>0.3</v>
      </c>
      <c r="G27" s="19">
        <v>83.946200000000005</v>
      </c>
    </row>
    <row r="28" spans="1:7" x14ac:dyDescent="0.25">
      <c r="A28" s="3">
        <v>27</v>
      </c>
      <c r="B28" s="3" t="s">
        <v>100</v>
      </c>
      <c r="C28" s="3">
        <v>2018114550</v>
      </c>
      <c r="D28" s="13" t="s">
        <v>164</v>
      </c>
      <c r="E28" s="16">
        <v>83.604799999999997</v>
      </c>
      <c r="F28" s="17">
        <v>0.3</v>
      </c>
      <c r="G28" s="17">
        <f>SUM(E28:F28)</f>
        <v>83.904799999999994</v>
      </c>
    </row>
    <row r="29" spans="1:7" x14ac:dyDescent="0.25">
      <c r="A29" s="3">
        <v>28</v>
      </c>
      <c r="B29" s="3" t="s">
        <v>97</v>
      </c>
      <c r="C29" s="5" t="s">
        <v>50</v>
      </c>
      <c r="D29" s="19" t="s">
        <v>51</v>
      </c>
      <c r="E29" s="20">
        <f>G29-F29</f>
        <v>82.758500000000012</v>
      </c>
      <c r="F29" s="21">
        <v>1.1000000000000001</v>
      </c>
      <c r="G29" s="19">
        <v>83.858500000000006</v>
      </c>
    </row>
    <row r="30" spans="1:7" x14ac:dyDescent="0.25">
      <c r="A30" s="3">
        <v>29</v>
      </c>
      <c r="B30" s="3" t="s">
        <v>98</v>
      </c>
      <c r="C30" s="3">
        <v>2018114491</v>
      </c>
      <c r="D30" s="13" t="s">
        <v>104</v>
      </c>
      <c r="E30" s="16">
        <v>83.296800000000005</v>
      </c>
      <c r="F30" s="13">
        <v>0.4</v>
      </c>
      <c r="G30" s="16">
        <f>SUM(E30:F30)</f>
        <v>83.69680000000001</v>
      </c>
    </row>
    <row r="31" spans="1:7" x14ac:dyDescent="0.25">
      <c r="A31" s="3">
        <v>30</v>
      </c>
      <c r="B31" s="3" t="s">
        <v>8</v>
      </c>
      <c r="C31" s="8">
        <v>2018114422</v>
      </c>
      <c r="D31" s="13" t="s">
        <v>12</v>
      </c>
      <c r="E31" s="14">
        <v>82.561899999999994</v>
      </c>
      <c r="F31" s="13">
        <v>1</v>
      </c>
      <c r="G31" s="15">
        <f>E31+F31</f>
        <v>83.561899999999994</v>
      </c>
    </row>
    <row r="32" spans="1:7" x14ac:dyDescent="0.25">
      <c r="A32" s="3">
        <v>31</v>
      </c>
      <c r="B32" s="3" t="s">
        <v>100</v>
      </c>
      <c r="C32" s="5">
        <v>2018114546</v>
      </c>
      <c r="D32" s="19" t="s">
        <v>165</v>
      </c>
      <c r="E32" s="22">
        <v>82.869299999999996</v>
      </c>
      <c r="F32" s="23">
        <v>0.6</v>
      </c>
      <c r="G32" s="23">
        <f>SUM(E32:F32)</f>
        <v>83.46929999999999</v>
      </c>
    </row>
    <row r="33" spans="1:7" x14ac:dyDescent="0.25">
      <c r="A33" s="3">
        <v>32</v>
      </c>
      <c r="B33" s="3" t="s">
        <v>100</v>
      </c>
      <c r="C33" s="5">
        <v>2018114541</v>
      </c>
      <c r="D33" s="19" t="s">
        <v>166</v>
      </c>
      <c r="E33" s="22">
        <v>83.309799999999996</v>
      </c>
      <c r="F33" s="23">
        <v>0.1</v>
      </c>
      <c r="G33" s="23">
        <f>SUM(E33:F33)</f>
        <v>83.40979999999999</v>
      </c>
    </row>
    <row r="34" spans="1:7" x14ac:dyDescent="0.25">
      <c r="A34" s="3">
        <v>33</v>
      </c>
      <c r="B34" s="3" t="s">
        <v>8</v>
      </c>
      <c r="C34" s="10">
        <v>2018114410</v>
      </c>
      <c r="D34" s="19" t="s">
        <v>14</v>
      </c>
      <c r="E34" s="20">
        <v>82.686599999999999</v>
      </c>
      <c r="F34" s="19">
        <v>0.6</v>
      </c>
      <c r="G34" s="24">
        <f>E34+F34</f>
        <v>83.286599999999993</v>
      </c>
    </row>
    <row r="35" spans="1:7" x14ac:dyDescent="0.25">
      <c r="A35" s="3">
        <v>34</v>
      </c>
      <c r="B35" s="3" t="s">
        <v>8</v>
      </c>
      <c r="C35" s="10">
        <v>2018114420</v>
      </c>
      <c r="D35" s="19" t="s">
        <v>13</v>
      </c>
      <c r="E35" s="20">
        <v>82.730800000000002</v>
      </c>
      <c r="F35" s="19">
        <v>0.4</v>
      </c>
      <c r="G35" s="24">
        <f>E35+F35</f>
        <v>83.130800000000008</v>
      </c>
    </row>
    <row r="36" spans="1:7" x14ac:dyDescent="0.25">
      <c r="A36" s="3">
        <v>35</v>
      </c>
      <c r="B36" s="3" t="s">
        <v>99</v>
      </c>
      <c r="C36" s="11">
        <v>2018114506</v>
      </c>
      <c r="D36" s="25" t="s">
        <v>139</v>
      </c>
      <c r="E36" s="25">
        <v>82.389200000000002</v>
      </c>
      <c r="F36" s="25">
        <v>0.6</v>
      </c>
      <c r="G36" s="25">
        <v>82.989199999999997</v>
      </c>
    </row>
    <row r="37" spans="1:7" x14ac:dyDescent="0.25">
      <c r="A37" s="3">
        <v>36</v>
      </c>
      <c r="B37" s="3" t="s">
        <v>97</v>
      </c>
      <c r="C37" s="5" t="s">
        <v>52</v>
      </c>
      <c r="D37" s="19" t="s">
        <v>53</v>
      </c>
      <c r="E37" s="20">
        <f>G37-F37</f>
        <v>82.966700000000003</v>
      </c>
      <c r="F37" s="21">
        <v>0</v>
      </c>
      <c r="G37" s="19">
        <v>82.966700000000003</v>
      </c>
    </row>
    <row r="38" spans="1:7" x14ac:dyDescent="0.25">
      <c r="A38" s="3">
        <v>37</v>
      </c>
      <c r="B38" s="3" t="s">
        <v>8</v>
      </c>
      <c r="C38" s="12">
        <v>2018114426</v>
      </c>
      <c r="D38" s="26" t="s">
        <v>15</v>
      </c>
      <c r="E38" s="27">
        <v>82.775000000000006</v>
      </c>
      <c r="F38" s="19">
        <v>0.1</v>
      </c>
      <c r="G38" s="24">
        <f>E38+F38</f>
        <v>82.875</v>
      </c>
    </row>
    <row r="39" spans="1:7" x14ac:dyDescent="0.25">
      <c r="A39" s="3">
        <v>38</v>
      </c>
      <c r="B39" s="3" t="s">
        <v>99</v>
      </c>
      <c r="C39" s="11">
        <v>2018114509</v>
      </c>
      <c r="D39" s="28" t="s">
        <v>142</v>
      </c>
      <c r="E39" s="25">
        <v>81.776899999999998</v>
      </c>
      <c r="F39" s="25">
        <v>0.8</v>
      </c>
      <c r="G39" s="25">
        <f>SUM(E39:F39)</f>
        <v>82.576899999999995</v>
      </c>
    </row>
    <row r="40" spans="1:7" x14ac:dyDescent="0.25">
      <c r="A40" s="3">
        <v>39</v>
      </c>
      <c r="B40" s="3" t="s">
        <v>97</v>
      </c>
      <c r="C40" s="5" t="s">
        <v>54</v>
      </c>
      <c r="D40" s="19" t="s">
        <v>55</v>
      </c>
      <c r="E40" s="20">
        <f>G40-F40</f>
        <v>81.246700000000004</v>
      </c>
      <c r="F40" s="21">
        <v>1.2</v>
      </c>
      <c r="G40" s="19">
        <v>82.446700000000007</v>
      </c>
    </row>
    <row r="41" spans="1:7" x14ac:dyDescent="0.25">
      <c r="A41" s="3">
        <v>40</v>
      </c>
      <c r="B41" s="3" t="s">
        <v>8</v>
      </c>
      <c r="C41" s="10">
        <v>2018114428</v>
      </c>
      <c r="D41" s="19" t="s">
        <v>16</v>
      </c>
      <c r="E41" s="20">
        <v>81.330200000000005</v>
      </c>
      <c r="F41" s="19">
        <v>1</v>
      </c>
      <c r="G41" s="24">
        <f>E41+F41</f>
        <v>82.330200000000005</v>
      </c>
    </row>
    <row r="42" spans="1:7" x14ac:dyDescent="0.25">
      <c r="A42" s="3">
        <v>41</v>
      </c>
      <c r="B42" s="3" t="s">
        <v>100</v>
      </c>
      <c r="C42" s="5">
        <v>2018114528</v>
      </c>
      <c r="D42" s="19" t="s">
        <v>167</v>
      </c>
      <c r="E42" s="22">
        <v>81.368399999999994</v>
      </c>
      <c r="F42" s="23">
        <v>0.9</v>
      </c>
      <c r="G42" s="23">
        <f>SUM(E42:F42)</f>
        <v>82.2684</v>
      </c>
    </row>
    <row r="43" spans="1:7" x14ac:dyDescent="0.25">
      <c r="A43" s="3">
        <v>42</v>
      </c>
      <c r="B43" s="3" t="s">
        <v>100</v>
      </c>
      <c r="C43" s="5">
        <v>2018114538</v>
      </c>
      <c r="D43" s="19" t="s">
        <v>168</v>
      </c>
      <c r="E43" s="22">
        <v>82.182000000000002</v>
      </c>
      <c r="F43" s="23">
        <v>0.05</v>
      </c>
      <c r="G43" s="23">
        <f>SUM(E43:F43)</f>
        <v>82.231999999999999</v>
      </c>
    </row>
    <row r="44" spans="1:7" x14ac:dyDescent="0.25">
      <c r="A44" s="3">
        <v>43</v>
      </c>
      <c r="B44" s="3" t="s">
        <v>98</v>
      </c>
      <c r="C44" s="5">
        <v>2018114480</v>
      </c>
      <c r="D44" s="19" t="s">
        <v>105</v>
      </c>
      <c r="E44" s="22">
        <v>81.776899999999998</v>
      </c>
      <c r="F44" s="19">
        <v>0.35</v>
      </c>
      <c r="G44" s="22">
        <f>SUM(E44:F44)</f>
        <v>82.126899999999992</v>
      </c>
    </row>
    <row r="45" spans="1:7" x14ac:dyDescent="0.25">
      <c r="A45" s="3">
        <v>44</v>
      </c>
      <c r="B45" s="3" t="s">
        <v>97</v>
      </c>
      <c r="C45" s="5" t="s">
        <v>56</v>
      </c>
      <c r="D45" s="19" t="s">
        <v>57</v>
      </c>
      <c r="E45" s="20">
        <f>G45-F45</f>
        <v>81.793700000000001</v>
      </c>
      <c r="F45" s="21">
        <v>0.3</v>
      </c>
      <c r="G45" s="19">
        <v>82.093699999999998</v>
      </c>
    </row>
    <row r="46" spans="1:7" x14ac:dyDescent="0.25">
      <c r="A46" s="3">
        <v>45</v>
      </c>
      <c r="B46" s="3" t="s">
        <v>99</v>
      </c>
      <c r="C46" s="11">
        <v>2018114508</v>
      </c>
      <c r="D46" s="25" t="s">
        <v>141</v>
      </c>
      <c r="E46" s="25">
        <v>81.850800000000007</v>
      </c>
      <c r="F46" s="25">
        <v>0.2</v>
      </c>
      <c r="G46" s="25">
        <f>SUM(E46:F46)</f>
        <v>82.05080000000001</v>
      </c>
    </row>
    <row r="47" spans="1:7" x14ac:dyDescent="0.25">
      <c r="A47" s="3">
        <v>46</v>
      </c>
      <c r="B47" s="3" t="s">
        <v>100</v>
      </c>
      <c r="C47" s="5">
        <v>2018114549</v>
      </c>
      <c r="D47" s="19" t="s">
        <v>169</v>
      </c>
      <c r="E47" s="22">
        <v>81.928600000000003</v>
      </c>
      <c r="F47" s="23">
        <v>0.1</v>
      </c>
      <c r="G47" s="23">
        <f>SUM(E47:F47)</f>
        <v>82.028599999999997</v>
      </c>
    </row>
    <row r="48" spans="1:7" x14ac:dyDescent="0.25">
      <c r="A48" s="3">
        <v>47</v>
      </c>
      <c r="B48" s="3" t="s">
        <v>8</v>
      </c>
      <c r="C48" s="10">
        <v>2018114421</v>
      </c>
      <c r="D48" s="19" t="s">
        <v>17</v>
      </c>
      <c r="E48" s="20">
        <v>81.922700000000006</v>
      </c>
      <c r="F48" s="19">
        <v>0.1</v>
      </c>
      <c r="G48" s="24">
        <f>E48+F48</f>
        <v>82.0227</v>
      </c>
    </row>
    <row r="49" spans="1:7" x14ac:dyDescent="0.25">
      <c r="A49" s="3">
        <v>48</v>
      </c>
      <c r="B49" s="3" t="s">
        <v>98</v>
      </c>
      <c r="C49" s="5">
        <v>2018114472</v>
      </c>
      <c r="D49" s="19" t="s">
        <v>106</v>
      </c>
      <c r="E49" s="22">
        <v>81.487899999999996</v>
      </c>
      <c r="F49" s="19">
        <v>0.5</v>
      </c>
      <c r="G49" s="22">
        <f>SUM(E49:F49)</f>
        <v>81.987899999999996</v>
      </c>
    </row>
    <row r="50" spans="1:7" x14ac:dyDescent="0.25">
      <c r="A50" s="3">
        <v>49</v>
      </c>
      <c r="B50" s="3" t="s">
        <v>100</v>
      </c>
      <c r="C50" s="5">
        <v>2018114543</v>
      </c>
      <c r="D50" s="19" t="s">
        <v>170</v>
      </c>
      <c r="E50" s="22">
        <v>81.249200000000002</v>
      </c>
      <c r="F50" s="23">
        <v>0.55000000000000004</v>
      </c>
      <c r="G50" s="23">
        <f>SUM(E50:F50)</f>
        <v>81.799199999999999</v>
      </c>
    </row>
    <row r="51" spans="1:7" x14ac:dyDescent="0.25">
      <c r="A51" s="3">
        <v>50</v>
      </c>
      <c r="B51" s="3" t="s">
        <v>97</v>
      </c>
      <c r="C51" s="5" t="s">
        <v>58</v>
      </c>
      <c r="D51" s="19" t="s">
        <v>59</v>
      </c>
      <c r="E51" s="20">
        <f>G51-F51</f>
        <v>80.945999999999998</v>
      </c>
      <c r="F51" s="21">
        <v>0.8</v>
      </c>
      <c r="G51" s="20">
        <v>81.745999999999995</v>
      </c>
    </row>
    <row r="52" spans="1:7" x14ac:dyDescent="0.25">
      <c r="A52" s="3">
        <v>51</v>
      </c>
      <c r="B52" s="3" t="s">
        <v>8</v>
      </c>
      <c r="C52" s="10">
        <v>2018114408</v>
      </c>
      <c r="D52" s="19" t="s">
        <v>18</v>
      </c>
      <c r="E52" s="20">
        <v>81.197100000000006</v>
      </c>
      <c r="F52" s="19">
        <v>0.3</v>
      </c>
      <c r="G52" s="24">
        <f>E52+F52</f>
        <v>81.497100000000003</v>
      </c>
    </row>
    <row r="53" spans="1:7" x14ac:dyDescent="0.25">
      <c r="A53" s="3">
        <v>52</v>
      </c>
      <c r="B53" s="3" t="s">
        <v>98</v>
      </c>
      <c r="C53" s="5">
        <v>2018114477</v>
      </c>
      <c r="D53" s="19" t="s">
        <v>107</v>
      </c>
      <c r="E53" s="22">
        <v>81.060299999999998</v>
      </c>
      <c r="F53" s="19">
        <v>0.3</v>
      </c>
      <c r="G53" s="22">
        <f>SUM(E53:F53)</f>
        <v>81.360299999999995</v>
      </c>
    </row>
    <row r="54" spans="1:7" x14ac:dyDescent="0.25">
      <c r="A54" s="3">
        <v>53</v>
      </c>
      <c r="B54" s="3" t="s">
        <v>99</v>
      </c>
      <c r="C54" s="11">
        <v>2018114494</v>
      </c>
      <c r="D54" s="25" t="s">
        <v>140</v>
      </c>
      <c r="E54" s="25">
        <v>81.076400000000007</v>
      </c>
      <c r="F54" s="25">
        <v>0.15</v>
      </c>
      <c r="G54" s="25">
        <v>81.226399999999998</v>
      </c>
    </row>
    <row r="55" spans="1:7" x14ac:dyDescent="0.25">
      <c r="A55" s="3">
        <v>54</v>
      </c>
      <c r="B55" s="3" t="s">
        <v>8</v>
      </c>
      <c r="C55" s="10">
        <v>2018114409</v>
      </c>
      <c r="D55" s="19" t="s">
        <v>19</v>
      </c>
      <c r="E55" s="20">
        <v>80.798500000000004</v>
      </c>
      <c r="F55" s="19">
        <v>0.4</v>
      </c>
      <c r="G55" s="24">
        <f>E55+F55</f>
        <v>81.19850000000001</v>
      </c>
    </row>
    <row r="56" spans="1:7" x14ac:dyDescent="0.25">
      <c r="A56" s="3">
        <v>55</v>
      </c>
      <c r="B56" s="3" t="s">
        <v>97</v>
      </c>
      <c r="C56" s="5">
        <v>2018114437</v>
      </c>
      <c r="D56" s="19" t="s">
        <v>60</v>
      </c>
      <c r="E56" s="20">
        <f>G56-F56</f>
        <v>80.95389999999999</v>
      </c>
      <c r="F56" s="21">
        <v>0.2</v>
      </c>
      <c r="G56" s="19">
        <v>81.153899999999993</v>
      </c>
    </row>
    <row r="57" spans="1:7" x14ac:dyDescent="0.25">
      <c r="A57" s="3">
        <v>56</v>
      </c>
      <c r="B57" s="3" t="s">
        <v>98</v>
      </c>
      <c r="C57" s="5">
        <v>2018114474</v>
      </c>
      <c r="D57" s="19" t="s">
        <v>108</v>
      </c>
      <c r="E57" s="22">
        <v>80.2</v>
      </c>
      <c r="F57" s="19">
        <v>0.85</v>
      </c>
      <c r="G57" s="22">
        <f>SUM(E57:F57)</f>
        <v>81.05</v>
      </c>
    </row>
    <row r="58" spans="1:7" x14ac:dyDescent="0.25">
      <c r="A58" s="3">
        <v>57</v>
      </c>
      <c r="B58" s="3" t="s">
        <v>100</v>
      </c>
      <c r="C58" s="5">
        <v>2018114529</v>
      </c>
      <c r="D58" s="19" t="s">
        <v>171</v>
      </c>
      <c r="E58" s="22">
        <v>80.553899999999999</v>
      </c>
      <c r="F58" s="23">
        <v>0.4</v>
      </c>
      <c r="G58" s="23">
        <f>SUM(E58:F58)</f>
        <v>80.953900000000004</v>
      </c>
    </row>
    <row r="59" spans="1:7" x14ac:dyDescent="0.25">
      <c r="A59" s="3">
        <v>58</v>
      </c>
      <c r="B59" s="3" t="s">
        <v>99</v>
      </c>
      <c r="C59" s="11">
        <v>2019114519</v>
      </c>
      <c r="D59" s="25" t="s">
        <v>143</v>
      </c>
      <c r="E59" s="25">
        <v>79.938500000000005</v>
      </c>
      <c r="F59" s="25">
        <v>0.5</v>
      </c>
      <c r="G59" s="25">
        <v>80.438500000000005</v>
      </c>
    </row>
    <row r="60" spans="1:7" x14ac:dyDescent="0.25">
      <c r="A60" s="3">
        <v>59</v>
      </c>
      <c r="B60" s="3" t="s">
        <v>97</v>
      </c>
      <c r="C60" s="5" t="s">
        <v>61</v>
      </c>
      <c r="D60" s="19" t="s">
        <v>62</v>
      </c>
      <c r="E60" s="20">
        <f>G60-F60</f>
        <v>80.367699999999999</v>
      </c>
      <c r="F60" s="21">
        <v>0</v>
      </c>
      <c r="G60" s="19">
        <v>80.367699999999999</v>
      </c>
    </row>
    <row r="61" spans="1:7" x14ac:dyDescent="0.25">
      <c r="A61" s="3">
        <v>60</v>
      </c>
      <c r="B61" s="3" t="s">
        <v>97</v>
      </c>
      <c r="C61" s="5" t="s">
        <v>63</v>
      </c>
      <c r="D61" s="19" t="s">
        <v>64</v>
      </c>
      <c r="E61" s="20">
        <f>G61-F61</f>
        <v>79.560300000000012</v>
      </c>
      <c r="F61" s="21">
        <v>0.6</v>
      </c>
      <c r="G61" s="19">
        <v>80.160300000000007</v>
      </c>
    </row>
    <row r="62" spans="1:7" x14ac:dyDescent="0.25">
      <c r="A62" s="3">
        <v>61</v>
      </c>
      <c r="B62" s="3" t="s">
        <v>99</v>
      </c>
      <c r="C62" s="2">
        <v>2018114496</v>
      </c>
      <c r="D62" s="18" t="s">
        <v>144</v>
      </c>
      <c r="E62" s="18">
        <v>79.653700000000001</v>
      </c>
      <c r="F62" s="18"/>
      <c r="G62" s="18">
        <f>SUM(E62:F62)</f>
        <v>79.653700000000001</v>
      </c>
    </row>
    <row r="63" spans="1:7" x14ac:dyDescent="0.25">
      <c r="A63" s="3">
        <v>62</v>
      </c>
      <c r="B63" s="3" t="s">
        <v>97</v>
      </c>
      <c r="C63" s="5" t="s">
        <v>65</v>
      </c>
      <c r="D63" s="19" t="s">
        <v>66</v>
      </c>
      <c r="E63" s="20">
        <f>G63-F63</f>
        <v>79.323099999999997</v>
      </c>
      <c r="F63" s="21">
        <v>0.3</v>
      </c>
      <c r="G63" s="19">
        <v>79.623099999999994</v>
      </c>
    </row>
    <row r="64" spans="1:7" x14ac:dyDescent="0.25">
      <c r="A64" s="3">
        <v>63</v>
      </c>
      <c r="B64" s="3" t="s">
        <v>8</v>
      </c>
      <c r="C64" s="8">
        <v>2018114412</v>
      </c>
      <c r="D64" s="13" t="s">
        <v>20</v>
      </c>
      <c r="E64" s="14">
        <v>79.540599999999998</v>
      </c>
      <c r="F64" s="13">
        <v>0.05</v>
      </c>
      <c r="G64" s="15">
        <f>E64+F64</f>
        <v>79.590599999999995</v>
      </c>
    </row>
    <row r="65" spans="1:7" x14ac:dyDescent="0.25">
      <c r="A65" s="3">
        <v>64</v>
      </c>
      <c r="B65" s="3" t="s">
        <v>100</v>
      </c>
      <c r="C65" s="3">
        <v>2018114544</v>
      </c>
      <c r="D65" s="13" t="s">
        <v>172</v>
      </c>
      <c r="E65" s="16">
        <v>78.978499999999997</v>
      </c>
      <c r="F65" s="17">
        <v>0.5</v>
      </c>
      <c r="G65" s="17">
        <f>SUM(E65:F65)</f>
        <v>79.478499999999997</v>
      </c>
    </row>
    <row r="66" spans="1:7" x14ac:dyDescent="0.25">
      <c r="A66" s="3">
        <v>65</v>
      </c>
      <c r="B66" s="3" t="s">
        <v>8</v>
      </c>
      <c r="C66" s="8">
        <v>2018114414</v>
      </c>
      <c r="D66" s="13" t="s">
        <v>21</v>
      </c>
      <c r="E66" s="14">
        <v>78.789199999999994</v>
      </c>
      <c r="F66" s="13">
        <v>0.5</v>
      </c>
      <c r="G66" s="15">
        <f>E66+F66</f>
        <v>79.289199999999994</v>
      </c>
    </row>
    <row r="67" spans="1:7" x14ac:dyDescent="0.25">
      <c r="A67" s="3">
        <v>66</v>
      </c>
      <c r="B67" s="3" t="s">
        <v>98</v>
      </c>
      <c r="C67" s="3">
        <v>2018114463</v>
      </c>
      <c r="D67" s="13" t="s">
        <v>109</v>
      </c>
      <c r="E67" s="16">
        <v>79.2727</v>
      </c>
      <c r="F67" s="13"/>
      <c r="G67" s="16">
        <f>SUM(E67:F67)</f>
        <v>79.2727</v>
      </c>
    </row>
    <row r="68" spans="1:7" x14ac:dyDescent="0.25">
      <c r="A68" s="3">
        <v>67</v>
      </c>
      <c r="B68" s="3" t="s">
        <v>99</v>
      </c>
      <c r="C68" s="2">
        <v>2018114502</v>
      </c>
      <c r="D68" s="18" t="s">
        <v>145</v>
      </c>
      <c r="E68" s="18">
        <v>79.201499999999996</v>
      </c>
      <c r="F68" s="18"/>
      <c r="G68" s="18">
        <f>SUM(E68:F68)</f>
        <v>79.201499999999996</v>
      </c>
    </row>
    <row r="69" spans="1:7" x14ac:dyDescent="0.25">
      <c r="A69" s="3">
        <v>68</v>
      </c>
      <c r="B69" s="3" t="s">
        <v>8</v>
      </c>
      <c r="C69" s="9">
        <v>2018114415</v>
      </c>
      <c r="D69" s="29" t="s">
        <v>22</v>
      </c>
      <c r="E69" s="30">
        <v>79.053799999999995</v>
      </c>
      <c r="F69" s="13">
        <v>0.05</v>
      </c>
      <c r="G69" s="15">
        <f>E69+F69</f>
        <v>79.103799999999993</v>
      </c>
    </row>
    <row r="70" spans="1:7" x14ac:dyDescent="0.25">
      <c r="A70" s="3">
        <v>69</v>
      </c>
      <c r="B70" s="3" t="s">
        <v>100</v>
      </c>
      <c r="C70" s="3">
        <v>2018114547</v>
      </c>
      <c r="D70" s="13" t="s">
        <v>173</v>
      </c>
      <c r="E70" s="16">
        <v>78.203199999999995</v>
      </c>
      <c r="F70" s="17">
        <v>0.9</v>
      </c>
      <c r="G70" s="17">
        <f>SUM(E70:F70)</f>
        <v>79.103200000000001</v>
      </c>
    </row>
    <row r="71" spans="1:7" x14ac:dyDescent="0.25">
      <c r="A71" s="3">
        <v>70</v>
      </c>
      <c r="B71" s="3" t="s">
        <v>99</v>
      </c>
      <c r="C71" s="2">
        <v>2018114512</v>
      </c>
      <c r="D71" s="18" t="s">
        <v>147</v>
      </c>
      <c r="E71" s="18">
        <v>78.634900000000002</v>
      </c>
      <c r="F71" s="18">
        <v>0.3</v>
      </c>
      <c r="G71" s="18">
        <f>SUM(E71:F71)</f>
        <v>78.934899999999999</v>
      </c>
    </row>
    <row r="72" spans="1:7" x14ac:dyDescent="0.25">
      <c r="A72" s="3">
        <v>71</v>
      </c>
      <c r="B72" s="3" t="s">
        <v>99</v>
      </c>
      <c r="C72" s="2">
        <v>2018114493</v>
      </c>
      <c r="D72" s="18" t="s">
        <v>149</v>
      </c>
      <c r="E72" s="18">
        <v>78.656899999999993</v>
      </c>
      <c r="F72" s="18">
        <v>0.1</v>
      </c>
      <c r="G72" s="18">
        <f>SUM(E72:F72)</f>
        <v>78.756899999999987</v>
      </c>
    </row>
    <row r="73" spans="1:7" x14ac:dyDescent="0.25">
      <c r="A73" s="3">
        <v>72</v>
      </c>
      <c r="B73" s="3" t="s">
        <v>8</v>
      </c>
      <c r="C73" s="8">
        <v>2018114423</v>
      </c>
      <c r="D73" s="13" t="s">
        <v>23</v>
      </c>
      <c r="E73" s="14">
        <v>77.840299999999999</v>
      </c>
      <c r="F73" s="13">
        <v>0.8</v>
      </c>
      <c r="G73" s="15">
        <f>E73+F73</f>
        <v>78.640299999999996</v>
      </c>
    </row>
    <row r="74" spans="1:7" x14ac:dyDescent="0.25">
      <c r="A74" s="3">
        <v>73</v>
      </c>
      <c r="B74" s="3" t="s">
        <v>8</v>
      </c>
      <c r="C74" s="8">
        <v>2018114405</v>
      </c>
      <c r="D74" s="13" t="s">
        <v>24</v>
      </c>
      <c r="E74" s="14">
        <v>78.527000000000001</v>
      </c>
      <c r="F74" s="13">
        <v>0.1</v>
      </c>
      <c r="G74" s="15">
        <f>E74+F74</f>
        <v>78.626999999999995</v>
      </c>
    </row>
    <row r="75" spans="1:7" x14ac:dyDescent="0.25">
      <c r="A75" s="3">
        <v>74</v>
      </c>
      <c r="B75" s="3" t="s">
        <v>100</v>
      </c>
      <c r="C75" s="3">
        <v>2018114537</v>
      </c>
      <c r="D75" s="13" t="s">
        <v>174</v>
      </c>
      <c r="E75" s="16">
        <v>77.483099999999993</v>
      </c>
      <c r="F75" s="17">
        <v>1.1000000000000001</v>
      </c>
      <c r="G75" s="17">
        <f>SUM(E75:F75)</f>
        <v>78.583099999999988</v>
      </c>
    </row>
    <row r="76" spans="1:7" x14ac:dyDescent="0.25">
      <c r="A76" s="3">
        <v>75</v>
      </c>
      <c r="B76" s="3" t="s">
        <v>98</v>
      </c>
      <c r="C76" s="3">
        <v>2018114483</v>
      </c>
      <c r="D76" s="13" t="s">
        <v>110</v>
      </c>
      <c r="E76" s="16">
        <v>77.564599999999999</v>
      </c>
      <c r="F76" s="13">
        <v>0.9</v>
      </c>
      <c r="G76" s="16">
        <f>SUM(E76:F76)</f>
        <v>78.464600000000004</v>
      </c>
    </row>
    <row r="77" spans="1:7" x14ac:dyDescent="0.25">
      <c r="A77" s="3">
        <v>76</v>
      </c>
      <c r="B77" s="3" t="s">
        <v>99</v>
      </c>
      <c r="C77" s="2">
        <v>2018114504</v>
      </c>
      <c r="D77" s="18" t="s">
        <v>148</v>
      </c>
      <c r="E77" s="18">
        <v>77.989999999999995</v>
      </c>
      <c r="F77" s="18">
        <v>0.4</v>
      </c>
      <c r="G77" s="18">
        <f>SUM(E77:F77)</f>
        <v>78.39</v>
      </c>
    </row>
    <row r="78" spans="1:7" x14ac:dyDescent="0.25">
      <c r="A78" s="3">
        <v>77</v>
      </c>
      <c r="B78" s="3" t="s">
        <v>8</v>
      </c>
      <c r="C78" s="8">
        <v>2018114407</v>
      </c>
      <c r="D78" s="13" t="s">
        <v>25</v>
      </c>
      <c r="E78" s="14">
        <v>78.203100000000006</v>
      </c>
      <c r="F78" s="13">
        <v>0.1</v>
      </c>
      <c r="G78" s="15">
        <f>E78+F78</f>
        <v>78.303100000000001</v>
      </c>
    </row>
    <row r="79" spans="1:7" x14ac:dyDescent="0.25">
      <c r="A79" s="3">
        <v>78</v>
      </c>
      <c r="B79" s="3" t="s">
        <v>8</v>
      </c>
      <c r="C79" s="8">
        <v>2018114406</v>
      </c>
      <c r="D79" s="13" t="s">
        <v>26</v>
      </c>
      <c r="E79" s="14">
        <v>77.131699999999995</v>
      </c>
      <c r="F79" s="13">
        <v>1.1000000000000001</v>
      </c>
      <c r="G79" s="15">
        <f>E79+F79</f>
        <v>78.231699999999989</v>
      </c>
    </row>
    <row r="80" spans="1:7" x14ac:dyDescent="0.25">
      <c r="A80" s="3">
        <v>79</v>
      </c>
      <c r="B80" s="3" t="s">
        <v>98</v>
      </c>
      <c r="C80" s="3">
        <v>2018114470</v>
      </c>
      <c r="D80" s="13" t="s">
        <v>111</v>
      </c>
      <c r="E80" s="16">
        <v>77.687299999999993</v>
      </c>
      <c r="F80" s="13">
        <v>0.4</v>
      </c>
      <c r="G80" s="16">
        <f>SUM(E80:F80)</f>
        <v>78.087299999999999</v>
      </c>
    </row>
    <row r="81" spans="1:7" x14ac:dyDescent="0.25">
      <c r="A81" s="3">
        <v>80</v>
      </c>
      <c r="B81" s="3" t="s">
        <v>97</v>
      </c>
      <c r="C81" s="5" t="s">
        <v>67</v>
      </c>
      <c r="D81" s="19" t="s">
        <v>68</v>
      </c>
      <c r="E81" s="20">
        <f>G81-F81</f>
        <v>78.065100000000001</v>
      </c>
      <c r="F81" s="21">
        <v>0</v>
      </c>
      <c r="G81" s="19">
        <v>78.065100000000001</v>
      </c>
    </row>
    <row r="82" spans="1:7" x14ac:dyDescent="0.25">
      <c r="A82" s="3">
        <v>81</v>
      </c>
      <c r="B82" s="3" t="s">
        <v>99</v>
      </c>
      <c r="C82" s="2">
        <v>2018114497</v>
      </c>
      <c r="D82" s="18" t="s">
        <v>150</v>
      </c>
      <c r="E82" s="18">
        <v>78</v>
      </c>
      <c r="F82" s="18"/>
      <c r="G82" s="18">
        <f>SUM(E82:F82)</f>
        <v>78</v>
      </c>
    </row>
    <row r="83" spans="1:7" x14ac:dyDescent="0.25">
      <c r="A83" s="3">
        <v>82</v>
      </c>
      <c r="B83" s="3" t="s">
        <v>98</v>
      </c>
      <c r="C83" s="3">
        <v>2018114482</v>
      </c>
      <c r="D83" s="13" t="s">
        <v>112</v>
      </c>
      <c r="E83" s="16">
        <v>77.704800000000006</v>
      </c>
      <c r="F83" s="13"/>
      <c r="G83" s="16">
        <f>SUM(E83:F83)</f>
        <v>77.704800000000006</v>
      </c>
    </row>
    <row r="84" spans="1:7" x14ac:dyDescent="0.25">
      <c r="A84" s="3">
        <v>83</v>
      </c>
      <c r="B84" s="3" t="s">
        <v>99</v>
      </c>
      <c r="C84" s="2">
        <v>2018114516</v>
      </c>
      <c r="D84" s="18" t="s">
        <v>151</v>
      </c>
      <c r="E84" s="18">
        <v>77.419399999999996</v>
      </c>
      <c r="F84" s="18"/>
      <c r="G84" s="18">
        <f>SUM(E84:F84)</f>
        <v>77.419399999999996</v>
      </c>
    </row>
    <row r="85" spans="1:7" x14ac:dyDescent="0.25">
      <c r="A85" s="3">
        <v>84</v>
      </c>
      <c r="B85" s="3" t="s">
        <v>97</v>
      </c>
      <c r="C85" s="5" t="s">
        <v>69</v>
      </c>
      <c r="D85" s="19" t="s">
        <v>70</v>
      </c>
      <c r="E85" s="20">
        <f>G85-F85</f>
        <v>77.388499999999993</v>
      </c>
      <c r="F85" s="21">
        <v>0</v>
      </c>
      <c r="G85" s="19">
        <v>77.388499999999993</v>
      </c>
    </row>
    <row r="86" spans="1:7" x14ac:dyDescent="0.25">
      <c r="A86" s="3">
        <v>85</v>
      </c>
      <c r="B86" s="3" t="s">
        <v>97</v>
      </c>
      <c r="C86" s="5" t="s">
        <v>71</v>
      </c>
      <c r="D86" s="19" t="s">
        <v>72</v>
      </c>
      <c r="E86" s="20">
        <f>G86-F86</f>
        <v>77.366200000000006</v>
      </c>
      <c r="F86" s="21">
        <v>0</v>
      </c>
      <c r="G86" s="19">
        <v>77.366200000000006</v>
      </c>
    </row>
    <row r="87" spans="1:7" x14ac:dyDescent="0.25">
      <c r="A87" s="3">
        <v>86</v>
      </c>
      <c r="B87" s="3" t="s">
        <v>8</v>
      </c>
      <c r="C87" s="8">
        <v>2018114418</v>
      </c>
      <c r="D87" s="13" t="s">
        <v>27</v>
      </c>
      <c r="E87" s="14">
        <v>76.198499999999996</v>
      </c>
      <c r="F87" s="13">
        <v>1.1000000000000001</v>
      </c>
      <c r="G87" s="15">
        <f>E87+F87</f>
        <v>77.29849999999999</v>
      </c>
    </row>
    <row r="88" spans="1:7" x14ac:dyDescent="0.25">
      <c r="A88" s="3">
        <v>87</v>
      </c>
      <c r="B88" s="3" t="s">
        <v>98</v>
      </c>
      <c r="C88" s="3">
        <v>2018114467</v>
      </c>
      <c r="D88" s="13" t="s">
        <v>113</v>
      </c>
      <c r="E88" s="16">
        <v>76.710800000000006</v>
      </c>
      <c r="F88" s="13">
        <v>0.4</v>
      </c>
      <c r="G88" s="16">
        <f>SUM(E88:F88)</f>
        <v>77.110800000000012</v>
      </c>
    </row>
    <row r="89" spans="1:7" x14ac:dyDescent="0.25">
      <c r="A89" s="3">
        <v>88</v>
      </c>
      <c r="B89" s="3" t="s">
        <v>98</v>
      </c>
      <c r="C89" s="3">
        <v>2018114469</v>
      </c>
      <c r="D89" s="13" t="s">
        <v>114</v>
      </c>
      <c r="E89" s="16">
        <v>76.987899999999996</v>
      </c>
      <c r="F89" s="13"/>
      <c r="G89" s="16">
        <f>SUM(E89:F89)</f>
        <v>76.987899999999996</v>
      </c>
    </row>
    <row r="90" spans="1:7" x14ac:dyDescent="0.25">
      <c r="A90" s="3">
        <v>89</v>
      </c>
      <c r="B90" s="3" t="s">
        <v>100</v>
      </c>
      <c r="C90" s="3">
        <v>2018114551</v>
      </c>
      <c r="D90" s="13" t="s">
        <v>175</v>
      </c>
      <c r="E90" s="16">
        <v>76.113799999999998</v>
      </c>
      <c r="F90" s="17">
        <v>0.35</v>
      </c>
      <c r="G90" s="17">
        <f>SUM(E90:F90)</f>
        <v>76.463799999999992</v>
      </c>
    </row>
    <row r="91" spans="1:7" x14ac:dyDescent="0.25">
      <c r="A91" s="3">
        <v>90</v>
      </c>
      <c r="B91" s="3" t="s">
        <v>98</v>
      </c>
      <c r="C91" s="3">
        <v>2018114490</v>
      </c>
      <c r="D91" s="13" t="s">
        <v>115</v>
      </c>
      <c r="E91" s="16">
        <v>76.390799999999999</v>
      </c>
      <c r="F91" s="13"/>
      <c r="G91" s="16">
        <f>SUM(E91:F91)</f>
        <v>76.390799999999999</v>
      </c>
    </row>
    <row r="92" spans="1:7" x14ac:dyDescent="0.25">
      <c r="A92" s="3">
        <v>91</v>
      </c>
      <c r="B92" s="3" t="s">
        <v>98</v>
      </c>
      <c r="C92" s="3">
        <v>2018114471</v>
      </c>
      <c r="D92" s="13" t="s">
        <v>116</v>
      </c>
      <c r="E92" s="16">
        <v>75.692300000000003</v>
      </c>
      <c r="F92" s="13">
        <v>0.4</v>
      </c>
      <c r="G92" s="16">
        <f>SUM(E92:F92)</f>
        <v>76.092300000000009</v>
      </c>
    </row>
    <row r="93" spans="1:7" x14ac:dyDescent="0.25">
      <c r="A93" s="3">
        <v>92</v>
      </c>
      <c r="B93" s="3" t="s">
        <v>97</v>
      </c>
      <c r="C93" s="5" t="s">
        <v>73</v>
      </c>
      <c r="D93" s="19" t="s">
        <v>74</v>
      </c>
      <c r="E93" s="20">
        <f>G93-F93</f>
        <v>75.766199999999998</v>
      </c>
      <c r="F93" s="21">
        <v>0.3</v>
      </c>
      <c r="G93" s="19">
        <v>76.066199999999995</v>
      </c>
    </row>
    <row r="94" spans="1:7" x14ac:dyDescent="0.25">
      <c r="A94" s="3">
        <v>93</v>
      </c>
      <c r="B94" s="3" t="s">
        <v>99</v>
      </c>
      <c r="C94" s="2">
        <v>2018114499</v>
      </c>
      <c r="D94" s="18" t="s">
        <v>146</v>
      </c>
      <c r="E94" s="18">
        <v>76.064599999999999</v>
      </c>
      <c r="F94" s="18"/>
      <c r="G94" s="18">
        <f t="shared" ref="G94:G99" si="0">SUM(E94:F94)</f>
        <v>76.064599999999999</v>
      </c>
    </row>
    <row r="95" spans="1:7" x14ac:dyDescent="0.25">
      <c r="A95" s="3">
        <v>94</v>
      </c>
      <c r="B95" s="3" t="s">
        <v>98</v>
      </c>
      <c r="C95" s="3">
        <v>2018114465</v>
      </c>
      <c r="D95" s="13" t="s">
        <v>117</v>
      </c>
      <c r="E95" s="16">
        <v>75.009500000000003</v>
      </c>
      <c r="F95" s="13">
        <v>1</v>
      </c>
      <c r="G95" s="16">
        <f t="shared" si="0"/>
        <v>76.009500000000003</v>
      </c>
    </row>
    <row r="96" spans="1:7" x14ac:dyDescent="0.25">
      <c r="A96" s="3">
        <v>95</v>
      </c>
      <c r="B96" s="3" t="s">
        <v>100</v>
      </c>
      <c r="C96" s="3">
        <v>2018114525</v>
      </c>
      <c r="D96" s="13" t="s">
        <v>176</v>
      </c>
      <c r="E96" s="16">
        <v>75.219399999999993</v>
      </c>
      <c r="F96" s="17">
        <v>0.7</v>
      </c>
      <c r="G96" s="17">
        <f t="shared" si="0"/>
        <v>75.919399999999996</v>
      </c>
    </row>
    <row r="97" spans="1:7" x14ac:dyDescent="0.25">
      <c r="A97" s="3">
        <v>96</v>
      </c>
      <c r="B97" s="3" t="s">
        <v>99</v>
      </c>
      <c r="C97" s="2">
        <v>2018114517</v>
      </c>
      <c r="D97" s="18" t="s">
        <v>155</v>
      </c>
      <c r="E97" s="18">
        <v>75.073300000000003</v>
      </c>
      <c r="F97" s="18">
        <v>0.8</v>
      </c>
      <c r="G97" s="18">
        <f t="shared" si="0"/>
        <v>75.8733</v>
      </c>
    </row>
    <row r="98" spans="1:7" x14ac:dyDescent="0.25">
      <c r="A98" s="3">
        <v>97</v>
      </c>
      <c r="B98" s="3" t="s">
        <v>99</v>
      </c>
      <c r="C98" s="2">
        <v>2018114510</v>
      </c>
      <c r="D98" s="18" t="s">
        <v>154</v>
      </c>
      <c r="E98" s="18">
        <v>75.509200000000007</v>
      </c>
      <c r="F98" s="18">
        <v>0.3</v>
      </c>
      <c r="G98" s="18">
        <f t="shared" si="0"/>
        <v>75.809200000000004</v>
      </c>
    </row>
    <row r="99" spans="1:7" x14ac:dyDescent="0.25">
      <c r="A99" s="3">
        <v>98</v>
      </c>
      <c r="B99" s="3" t="s">
        <v>100</v>
      </c>
      <c r="C99" s="3">
        <v>2018114527</v>
      </c>
      <c r="D99" s="13" t="s">
        <v>177</v>
      </c>
      <c r="E99" s="16">
        <v>75.587699999999998</v>
      </c>
      <c r="F99" s="17">
        <v>0.1</v>
      </c>
      <c r="G99" s="17">
        <f t="shared" si="0"/>
        <v>75.687699999999992</v>
      </c>
    </row>
    <row r="100" spans="1:7" x14ac:dyDescent="0.25">
      <c r="A100" s="3">
        <v>99</v>
      </c>
      <c r="B100" s="3" t="s">
        <v>97</v>
      </c>
      <c r="C100" s="5" t="s">
        <v>75</v>
      </c>
      <c r="D100" s="19" t="s">
        <v>76</v>
      </c>
      <c r="E100" s="20">
        <f>G100-F100</f>
        <v>75.350700000000003</v>
      </c>
      <c r="F100" s="21">
        <v>0.2</v>
      </c>
      <c r="G100" s="19">
        <v>75.550700000000006</v>
      </c>
    </row>
    <row r="101" spans="1:7" x14ac:dyDescent="0.25">
      <c r="A101" s="3">
        <v>100</v>
      </c>
      <c r="B101" s="3" t="s">
        <v>99</v>
      </c>
      <c r="C101" s="2">
        <v>2018114495</v>
      </c>
      <c r="D101" s="18" t="s">
        <v>153</v>
      </c>
      <c r="E101" s="18">
        <v>75.498500000000007</v>
      </c>
      <c r="F101" s="18"/>
      <c r="G101" s="18">
        <f>SUM(E101:F101)</f>
        <v>75.498500000000007</v>
      </c>
    </row>
    <row r="102" spans="1:7" x14ac:dyDescent="0.25">
      <c r="A102" s="3">
        <v>101</v>
      </c>
      <c r="B102" s="3" t="s">
        <v>100</v>
      </c>
      <c r="C102" s="3">
        <v>2018114530</v>
      </c>
      <c r="D102" s="13" t="s">
        <v>178</v>
      </c>
      <c r="E102" s="16">
        <v>74.983599999999996</v>
      </c>
      <c r="F102" s="17">
        <v>0.4</v>
      </c>
      <c r="G102" s="17">
        <f>SUM(E102:F102)</f>
        <v>75.383600000000001</v>
      </c>
    </row>
    <row r="103" spans="1:7" x14ac:dyDescent="0.25">
      <c r="A103" s="3">
        <v>102</v>
      </c>
      <c r="B103" s="3" t="s">
        <v>100</v>
      </c>
      <c r="C103" s="3">
        <v>20181145552</v>
      </c>
      <c r="D103" s="13" t="s">
        <v>179</v>
      </c>
      <c r="E103" s="16">
        <v>75.261499999999998</v>
      </c>
      <c r="F103" s="17">
        <v>0.05</v>
      </c>
      <c r="G103" s="17">
        <f>SUM(E103:F103)</f>
        <v>75.311499999999995</v>
      </c>
    </row>
    <row r="104" spans="1:7" x14ac:dyDescent="0.25">
      <c r="A104" s="3">
        <v>103</v>
      </c>
      <c r="B104" s="3" t="s">
        <v>8</v>
      </c>
      <c r="C104" s="8">
        <v>2018114431</v>
      </c>
      <c r="D104" s="13" t="s">
        <v>28</v>
      </c>
      <c r="E104" s="14">
        <v>74.849199999999996</v>
      </c>
      <c r="F104" s="13">
        <v>0.3</v>
      </c>
      <c r="G104" s="15">
        <f>E104+F104</f>
        <v>75.149199999999993</v>
      </c>
    </row>
    <row r="105" spans="1:7" x14ac:dyDescent="0.25">
      <c r="A105" s="3">
        <v>104</v>
      </c>
      <c r="B105" s="3" t="s">
        <v>97</v>
      </c>
      <c r="C105" s="5" t="s">
        <v>77</v>
      </c>
      <c r="D105" s="19" t="s">
        <v>78</v>
      </c>
      <c r="E105" s="20">
        <f>G105-F105</f>
        <v>74.753</v>
      </c>
      <c r="F105" s="21">
        <v>0.3</v>
      </c>
      <c r="G105" s="20">
        <v>75.052999999999997</v>
      </c>
    </row>
    <row r="106" spans="1:7" x14ac:dyDescent="0.25">
      <c r="A106" s="3">
        <v>105</v>
      </c>
      <c r="B106" s="3" t="s">
        <v>100</v>
      </c>
      <c r="C106" s="3">
        <v>2018114548</v>
      </c>
      <c r="D106" s="13" t="s">
        <v>180</v>
      </c>
      <c r="E106" s="16">
        <v>74.917900000000003</v>
      </c>
      <c r="F106" s="17">
        <v>0.05</v>
      </c>
      <c r="G106" s="17">
        <f>SUM(E106:F106)</f>
        <v>74.9679</v>
      </c>
    </row>
    <row r="107" spans="1:7" x14ac:dyDescent="0.25">
      <c r="A107" s="3">
        <v>106</v>
      </c>
      <c r="B107" s="3" t="s">
        <v>99</v>
      </c>
      <c r="C107" s="2">
        <v>2018114518</v>
      </c>
      <c r="D107" s="18" t="s">
        <v>156</v>
      </c>
      <c r="E107" s="18">
        <v>74.501599999999996</v>
      </c>
      <c r="F107" s="18">
        <v>0.4</v>
      </c>
      <c r="G107" s="18">
        <f>SUM(E107:F107)</f>
        <v>74.901600000000002</v>
      </c>
    </row>
    <row r="108" spans="1:7" x14ac:dyDescent="0.25">
      <c r="A108" s="3">
        <v>107</v>
      </c>
      <c r="B108" s="3" t="s">
        <v>97</v>
      </c>
      <c r="C108" s="5" t="s">
        <v>79</v>
      </c>
      <c r="D108" s="19" t="s">
        <v>80</v>
      </c>
      <c r="E108" s="20">
        <f>G108-F108</f>
        <v>74.298500000000004</v>
      </c>
      <c r="F108" s="21">
        <v>0.6</v>
      </c>
      <c r="G108" s="19">
        <v>74.898499999999999</v>
      </c>
    </row>
    <row r="109" spans="1:7" x14ac:dyDescent="0.25">
      <c r="A109" s="3">
        <v>108</v>
      </c>
      <c r="B109" s="3" t="s">
        <v>8</v>
      </c>
      <c r="C109" s="8">
        <v>2018114411</v>
      </c>
      <c r="D109" s="13" t="s">
        <v>29</v>
      </c>
      <c r="E109" s="14">
        <v>74.463099999999997</v>
      </c>
      <c r="F109" s="13">
        <v>0.3</v>
      </c>
      <c r="G109" s="15">
        <f>E109+F109</f>
        <v>74.763099999999994</v>
      </c>
    </row>
    <row r="110" spans="1:7" x14ac:dyDescent="0.25">
      <c r="A110" s="3">
        <v>109</v>
      </c>
      <c r="B110" s="3" t="s">
        <v>98</v>
      </c>
      <c r="C110" s="3">
        <v>2018114473</v>
      </c>
      <c r="D110" s="13" t="s">
        <v>118</v>
      </c>
      <c r="E110" s="16">
        <v>74.754000000000005</v>
      </c>
      <c r="F110" s="13"/>
      <c r="G110" s="16">
        <f>SUM(E110:F110)</f>
        <v>74.754000000000005</v>
      </c>
    </row>
    <row r="111" spans="1:7" x14ac:dyDescent="0.25">
      <c r="A111" s="3">
        <v>110</v>
      </c>
      <c r="B111" s="3" t="s">
        <v>98</v>
      </c>
      <c r="C111" s="3">
        <v>2018114475</v>
      </c>
      <c r="D111" s="13" t="s">
        <v>119</v>
      </c>
      <c r="E111" s="16">
        <v>73.727900000000005</v>
      </c>
      <c r="F111" s="13">
        <v>0.9</v>
      </c>
      <c r="G111" s="16">
        <f>SUM(E111:F111)</f>
        <v>74.627900000000011</v>
      </c>
    </row>
    <row r="112" spans="1:7" x14ac:dyDescent="0.25">
      <c r="A112" s="3">
        <v>111</v>
      </c>
      <c r="B112" s="3" t="s">
        <v>97</v>
      </c>
      <c r="C112" s="5" t="s">
        <v>81</v>
      </c>
      <c r="D112" s="19" t="s">
        <v>82</v>
      </c>
      <c r="E112" s="20">
        <f>G112-F112</f>
        <v>74.138100000000009</v>
      </c>
      <c r="F112" s="21">
        <v>0.3</v>
      </c>
      <c r="G112" s="19">
        <v>74.438100000000006</v>
      </c>
    </row>
    <row r="113" spans="1:7" x14ac:dyDescent="0.25">
      <c r="A113" s="3">
        <v>112</v>
      </c>
      <c r="B113" s="3" t="s">
        <v>8</v>
      </c>
      <c r="C113" s="8">
        <v>2018114429</v>
      </c>
      <c r="D113" s="13" t="s">
        <v>30</v>
      </c>
      <c r="E113" s="14">
        <v>73.785700000000006</v>
      </c>
      <c r="F113" s="13">
        <v>0.65</v>
      </c>
      <c r="G113" s="15">
        <f>E113+F113</f>
        <v>74.435700000000011</v>
      </c>
    </row>
    <row r="114" spans="1:7" x14ac:dyDescent="0.25">
      <c r="A114" s="3">
        <v>113</v>
      </c>
      <c r="B114" s="3" t="s">
        <v>97</v>
      </c>
      <c r="C114" s="5" t="s">
        <v>83</v>
      </c>
      <c r="D114" s="19" t="s">
        <v>84</v>
      </c>
      <c r="E114" s="20">
        <f>G114-F114</f>
        <v>74.430400000000006</v>
      </c>
      <c r="F114" s="21">
        <v>0</v>
      </c>
      <c r="G114" s="19">
        <v>74.430400000000006</v>
      </c>
    </row>
    <row r="115" spans="1:7" x14ac:dyDescent="0.25">
      <c r="A115" s="3">
        <v>114</v>
      </c>
      <c r="B115" s="3" t="s">
        <v>99</v>
      </c>
      <c r="C115" s="2">
        <v>2018114515</v>
      </c>
      <c r="D115" s="18" t="s">
        <v>157</v>
      </c>
      <c r="E115" s="18">
        <v>74.424599999999998</v>
      </c>
      <c r="F115" s="18"/>
      <c r="G115" s="18">
        <f>SUM(E115:F115)</f>
        <v>74.424599999999998</v>
      </c>
    </row>
    <row r="116" spans="1:7" x14ac:dyDescent="0.25">
      <c r="A116" s="3">
        <v>115</v>
      </c>
      <c r="B116" s="3" t="s">
        <v>8</v>
      </c>
      <c r="C116" s="9">
        <v>2018114413</v>
      </c>
      <c r="D116" s="29" t="s">
        <v>31</v>
      </c>
      <c r="E116" s="30">
        <v>74.147499999999994</v>
      </c>
      <c r="F116" s="13">
        <v>0.05</v>
      </c>
      <c r="G116" s="15">
        <f>E116+F116</f>
        <v>74.197499999999991</v>
      </c>
    </row>
    <row r="117" spans="1:7" x14ac:dyDescent="0.25">
      <c r="A117" s="3">
        <v>116</v>
      </c>
      <c r="B117" s="3" t="s">
        <v>97</v>
      </c>
      <c r="C117" s="5" t="s">
        <v>85</v>
      </c>
      <c r="D117" s="19" t="s">
        <v>86</v>
      </c>
      <c r="E117" s="20">
        <f>G117-F117</f>
        <v>73.775000000000006</v>
      </c>
      <c r="F117" s="21">
        <v>0.3</v>
      </c>
      <c r="G117" s="20">
        <v>74.075000000000003</v>
      </c>
    </row>
    <row r="118" spans="1:7" x14ac:dyDescent="0.25">
      <c r="A118" s="3">
        <v>117</v>
      </c>
      <c r="B118" s="3" t="s">
        <v>100</v>
      </c>
      <c r="C118" s="3">
        <v>2018114536</v>
      </c>
      <c r="D118" s="13" t="s">
        <v>181</v>
      </c>
      <c r="E118" s="16">
        <v>73.360299999999995</v>
      </c>
      <c r="F118" s="17">
        <v>0.35</v>
      </c>
      <c r="G118" s="17">
        <f t="shared" ref="G118:G123" si="1">SUM(E118:F118)</f>
        <v>73.710299999999989</v>
      </c>
    </row>
    <row r="119" spans="1:7" x14ac:dyDescent="0.25">
      <c r="A119" s="3">
        <v>118</v>
      </c>
      <c r="B119" s="3" t="s">
        <v>100</v>
      </c>
      <c r="C119" s="3">
        <v>2018114542</v>
      </c>
      <c r="D119" s="13" t="s">
        <v>182</v>
      </c>
      <c r="E119" s="16">
        <v>72.842500000000001</v>
      </c>
      <c r="F119" s="17">
        <v>0.7</v>
      </c>
      <c r="G119" s="17">
        <f t="shared" si="1"/>
        <v>73.542500000000004</v>
      </c>
    </row>
    <row r="120" spans="1:7" x14ac:dyDescent="0.25">
      <c r="A120" s="3">
        <v>119</v>
      </c>
      <c r="B120" s="3" t="s">
        <v>99</v>
      </c>
      <c r="C120" s="2">
        <v>2018114511</v>
      </c>
      <c r="D120" s="18" t="s">
        <v>158</v>
      </c>
      <c r="E120" s="18">
        <v>73.516900000000007</v>
      </c>
      <c r="F120" s="18"/>
      <c r="G120" s="18">
        <f t="shared" si="1"/>
        <v>73.516900000000007</v>
      </c>
    </row>
    <row r="121" spans="1:7" x14ac:dyDescent="0.25">
      <c r="A121" s="3">
        <v>120</v>
      </c>
      <c r="B121" s="3" t="s">
        <v>99</v>
      </c>
      <c r="C121" s="2">
        <v>2018114505</v>
      </c>
      <c r="D121" s="18" t="s">
        <v>152</v>
      </c>
      <c r="E121" s="18">
        <v>73.195300000000003</v>
      </c>
      <c r="F121" s="18"/>
      <c r="G121" s="18">
        <f t="shared" si="1"/>
        <v>73.195300000000003</v>
      </c>
    </row>
    <row r="122" spans="1:7" x14ac:dyDescent="0.25">
      <c r="A122" s="3">
        <v>121</v>
      </c>
      <c r="B122" s="3" t="s">
        <v>98</v>
      </c>
      <c r="C122" s="3">
        <v>2018114485</v>
      </c>
      <c r="D122" s="13" t="s">
        <v>120</v>
      </c>
      <c r="E122" s="16">
        <v>72.892399999999995</v>
      </c>
      <c r="F122" s="13">
        <v>0.2</v>
      </c>
      <c r="G122" s="16">
        <f t="shared" si="1"/>
        <v>73.092399999999998</v>
      </c>
    </row>
    <row r="123" spans="1:7" x14ac:dyDescent="0.25">
      <c r="A123" s="3">
        <v>122</v>
      </c>
      <c r="B123" s="3" t="s">
        <v>98</v>
      </c>
      <c r="C123" s="3">
        <v>2018114466</v>
      </c>
      <c r="D123" s="13" t="s">
        <v>121</v>
      </c>
      <c r="E123" s="16">
        <v>72.422700000000006</v>
      </c>
      <c r="F123" s="13">
        <v>0.6</v>
      </c>
      <c r="G123" s="16">
        <f t="shared" si="1"/>
        <v>73.0227</v>
      </c>
    </row>
    <row r="124" spans="1:7" x14ac:dyDescent="0.25">
      <c r="A124" s="3">
        <v>123</v>
      </c>
      <c r="B124" s="3" t="s">
        <v>97</v>
      </c>
      <c r="C124" s="5" t="s">
        <v>87</v>
      </c>
      <c r="D124" s="19" t="s">
        <v>88</v>
      </c>
      <c r="E124" s="20">
        <f>G124-F124</f>
        <v>72.456299999999999</v>
      </c>
      <c r="F124" s="21">
        <v>0.3</v>
      </c>
      <c r="G124" s="19">
        <v>72.756299999999996</v>
      </c>
    </row>
    <row r="125" spans="1:7" x14ac:dyDescent="0.25">
      <c r="A125" s="3">
        <v>124</v>
      </c>
      <c r="B125" s="3" t="s">
        <v>100</v>
      </c>
      <c r="C125" s="3">
        <v>2018114534</v>
      </c>
      <c r="D125" s="13" t="s">
        <v>183</v>
      </c>
      <c r="E125" s="16">
        <v>72.674599999999998</v>
      </c>
      <c r="F125" s="17">
        <v>0.05</v>
      </c>
      <c r="G125" s="17">
        <f>SUM(E125:F125)</f>
        <v>72.724599999999995</v>
      </c>
    </row>
    <row r="126" spans="1:7" x14ac:dyDescent="0.25">
      <c r="A126" s="3">
        <v>125</v>
      </c>
      <c r="B126" s="3" t="s">
        <v>100</v>
      </c>
      <c r="C126" s="3">
        <v>2018114539</v>
      </c>
      <c r="D126" s="13" t="s">
        <v>184</v>
      </c>
      <c r="E126" s="16">
        <v>72.278499999999994</v>
      </c>
      <c r="F126" s="17">
        <v>0</v>
      </c>
      <c r="G126" s="17">
        <f>SUM(E126:F126)</f>
        <v>72.278499999999994</v>
      </c>
    </row>
    <row r="127" spans="1:7" x14ac:dyDescent="0.25">
      <c r="A127" s="3">
        <v>126</v>
      </c>
      <c r="B127" s="3" t="s">
        <v>98</v>
      </c>
      <c r="C127" s="3">
        <v>2018114464</v>
      </c>
      <c r="D127" s="13" t="s">
        <v>122</v>
      </c>
      <c r="E127" s="16">
        <v>72.060299999999998</v>
      </c>
      <c r="F127" s="13"/>
      <c r="G127" s="16">
        <f>SUM(E127:F127)</f>
        <v>72.060299999999998</v>
      </c>
    </row>
    <row r="128" spans="1:7" x14ac:dyDescent="0.25">
      <c r="A128" s="3">
        <v>127</v>
      </c>
      <c r="B128" s="3" t="s">
        <v>98</v>
      </c>
      <c r="C128" s="3">
        <v>2018114489</v>
      </c>
      <c r="D128" s="13" t="s">
        <v>123</v>
      </c>
      <c r="E128" s="16">
        <v>71.064599999999999</v>
      </c>
      <c r="F128" s="13">
        <v>0.35</v>
      </c>
      <c r="G128" s="16">
        <f>SUM(E128:F128)</f>
        <v>71.414599999999993</v>
      </c>
    </row>
    <row r="129" spans="1:7" x14ac:dyDescent="0.25">
      <c r="A129" s="3">
        <v>128</v>
      </c>
      <c r="B129" s="3" t="s">
        <v>8</v>
      </c>
      <c r="C129" s="9">
        <v>2018114427</v>
      </c>
      <c r="D129" s="29" t="s">
        <v>32</v>
      </c>
      <c r="E129" s="30">
        <v>71.309399999999997</v>
      </c>
      <c r="F129" s="13">
        <v>0.05</v>
      </c>
      <c r="G129" s="15">
        <f>E129+F129</f>
        <v>71.359399999999994</v>
      </c>
    </row>
    <row r="130" spans="1:7" x14ac:dyDescent="0.25">
      <c r="A130" s="3">
        <v>129</v>
      </c>
      <c r="B130" s="3" t="s">
        <v>98</v>
      </c>
      <c r="C130" s="3">
        <v>2018114468</v>
      </c>
      <c r="D130" s="13" t="s">
        <v>124</v>
      </c>
      <c r="E130" s="16">
        <v>70.676199999999994</v>
      </c>
      <c r="F130" s="13">
        <v>0.3</v>
      </c>
      <c r="G130" s="16">
        <f>SUM(E130:F130)</f>
        <v>70.976199999999992</v>
      </c>
    </row>
    <row r="131" spans="1:7" x14ac:dyDescent="0.25">
      <c r="A131" s="3">
        <v>130</v>
      </c>
      <c r="B131" s="3" t="s">
        <v>97</v>
      </c>
      <c r="C131" s="5" t="s">
        <v>89</v>
      </c>
      <c r="D131" s="19" t="s">
        <v>90</v>
      </c>
      <c r="E131" s="20">
        <f>G131-F131</f>
        <v>70.333299999999994</v>
      </c>
      <c r="F131" s="21">
        <v>0</v>
      </c>
      <c r="G131" s="19">
        <v>70.333299999999994</v>
      </c>
    </row>
    <row r="132" spans="1:7" x14ac:dyDescent="0.25">
      <c r="A132" s="3">
        <v>131</v>
      </c>
      <c r="B132" s="3" t="s">
        <v>8</v>
      </c>
      <c r="C132" s="9">
        <v>2018114417</v>
      </c>
      <c r="D132" s="29" t="s">
        <v>33</v>
      </c>
      <c r="E132" s="30">
        <v>69.607900000000001</v>
      </c>
      <c r="F132" s="13">
        <v>0.35</v>
      </c>
      <c r="G132" s="15">
        <f>E132+F132</f>
        <v>69.957899999999995</v>
      </c>
    </row>
    <row r="133" spans="1:7" x14ac:dyDescent="0.25">
      <c r="A133" s="3">
        <v>132</v>
      </c>
      <c r="B133" s="3" t="s">
        <v>100</v>
      </c>
      <c r="C133" s="3">
        <v>2018114526</v>
      </c>
      <c r="D133" s="13" t="s">
        <v>185</v>
      </c>
      <c r="E133" s="16">
        <v>69.907700000000006</v>
      </c>
      <c r="F133" s="17">
        <v>0.05</v>
      </c>
      <c r="G133" s="17">
        <f>SUM(E133:F133)</f>
        <v>69.957700000000003</v>
      </c>
    </row>
    <row r="134" spans="1:7" x14ac:dyDescent="0.25">
      <c r="A134" s="3">
        <v>133</v>
      </c>
      <c r="B134" s="3" t="s">
        <v>98</v>
      </c>
      <c r="C134" s="3">
        <v>2018114492</v>
      </c>
      <c r="D134" s="13" t="s">
        <v>125</v>
      </c>
      <c r="E134" s="16">
        <v>69.870099999999994</v>
      </c>
      <c r="F134" s="13"/>
      <c r="G134" s="16">
        <f>SUM(E134:F134)</f>
        <v>69.870099999999994</v>
      </c>
    </row>
    <row r="135" spans="1:7" x14ac:dyDescent="0.25">
      <c r="A135" s="3">
        <v>134</v>
      </c>
      <c r="B135" s="3" t="s">
        <v>8</v>
      </c>
      <c r="C135" s="8">
        <v>2018114424</v>
      </c>
      <c r="D135" s="13" t="s">
        <v>34</v>
      </c>
      <c r="E135" s="14">
        <v>69.507499999999993</v>
      </c>
      <c r="F135" s="13">
        <v>0.05</v>
      </c>
      <c r="G135" s="15">
        <f>E135+F135</f>
        <v>69.55749999999999</v>
      </c>
    </row>
    <row r="136" spans="1:7" x14ac:dyDescent="0.25">
      <c r="A136" s="3">
        <v>135</v>
      </c>
      <c r="B136" s="3" t="s">
        <v>97</v>
      </c>
      <c r="C136" s="5" t="s">
        <v>91</v>
      </c>
      <c r="D136" s="19" t="s">
        <v>92</v>
      </c>
      <c r="E136" s="20">
        <f>G136-F136</f>
        <v>68.6815</v>
      </c>
      <c r="F136" s="21">
        <v>0.3</v>
      </c>
      <c r="G136" s="19">
        <v>68.981499999999997</v>
      </c>
    </row>
    <row r="137" spans="1:7" x14ac:dyDescent="0.25">
      <c r="A137" s="3">
        <v>136</v>
      </c>
      <c r="B137" s="3" t="s">
        <v>100</v>
      </c>
      <c r="C137" s="3">
        <v>2018114540</v>
      </c>
      <c r="D137" s="13" t="s">
        <v>186</v>
      </c>
      <c r="E137" s="16">
        <v>68.442899999999995</v>
      </c>
      <c r="F137" s="17">
        <v>0.35</v>
      </c>
      <c r="G137" s="17">
        <f>SUM(E137:F137)</f>
        <v>68.792899999999989</v>
      </c>
    </row>
    <row r="138" spans="1:7" x14ac:dyDescent="0.25">
      <c r="A138" s="3">
        <v>137</v>
      </c>
      <c r="B138" s="3" t="s">
        <v>8</v>
      </c>
      <c r="C138" s="8">
        <v>2018114416</v>
      </c>
      <c r="D138" s="13" t="s">
        <v>35</v>
      </c>
      <c r="E138" s="14">
        <v>68.671400000000006</v>
      </c>
      <c r="F138" s="13">
        <v>0.1</v>
      </c>
      <c r="G138" s="15">
        <f>E138+F138</f>
        <v>68.7714</v>
      </c>
    </row>
    <row r="139" spans="1:7" x14ac:dyDescent="0.25">
      <c r="A139" s="3">
        <v>138</v>
      </c>
      <c r="B139" s="3" t="s">
        <v>97</v>
      </c>
      <c r="C139" s="5" t="s">
        <v>93</v>
      </c>
      <c r="D139" s="19" t="s">
        <v>94</v>
      </c>
      <c r="E139" s="20">
        <f>G139-F139</f>
        <v>68.712299999999999</v>
      </c>
      <c r="F139" s="21">
        <v>0</v>
      </c>
      <c r="G139" s="19">
        <v>68.712299999999999</v>
      </c>
    </row>
    <row r="140" spans="1:7" x14ac:dyDescent="0.25">
      <c r="A140" s="3">
        <v>139</v>
      </c>
      <c r="B140" s="3" t="s">
        <v>98</v>
      </c>
      <c r="C140" s="3">
        <v>2018114481</v>
      </c>
      <c r="D140" s="13" t="s">
        <v>126</v>
      </c>
      <c r="E140" s="16">
        <v>67.975399999999993</v>
      </c>
      <c r="F140" s="13">
        <v>0.3</v>
      </c>
      <c r="G140" s="16">
        <f>SUM(E140:F140)</f>
        <v>68.275399999999991</v>
      </c>
    </row>
    <row r="141" spans="1:7" x14ac:dyDescent="0.25">
      <c r="A141" s="3">
        <v>140</v>
      </c>
      <c r="B141" s="3" t="s">
        <v>99</v>
      </c>
      <c r="C141" s="2">
        <v>2018114503</v>
      </c>
      <c r="D141" s="18" t="s">
        <v>159</v>
      </c>
      <c r="E141" s="18">
        <v>68.223799999999997</v>
      </c>
      <c r="F141" s="18"/>
      <c r="G141" s="18">
        <f>SUM(E141:F141)</f>
        <v>68.223799999999997</v>
      </c>
    </row>
    <row r="142" spans="1:7" x14ac:dyDescent="0.25">
      <c r="A142" s="3">
        <v>141</v>
      </c>
      <c r="B142" s="3" t="s">
        <v>98</v>
      </c>
      <c r="C142" s="3">
        <v>2018114488</v>
      </c>
      <c r="D142" s="13" t="s">
        <v>127</v>
      </c>
      <c r="E142" s="16">
        <v>67.436400000000006</v>
      </c>
      <c r="F142" s="13">
        <v>0.65</v>
      </c>
      <c r="G142" s="16">
        <f>SUM(E142:F142)</f>
        <v>68.086400000000012</v>
      </c>
    </row>
    <row r="143" spans="1:7" x14ac:dyDescent="0.25">
      <c r="A143" s="3">
        <v>142</v>
      </c>
      <c r="B143" s="3" t="s">
        <v>100</v>
      </c>
      <c r="C143" s="3">
        <v>2018114523</v>
      </c>
      <c r="D143" s="13" t="s">
        <v>187</v>
      </c>
      <c r="E143" s="16">
        <v>66.766900000000007</v>
      </c>
      <c r="F143" s="17">
        <v>0.05</v>
      </c>
      <c r="G143" s="17">
        <f>SUM(E143:F143)</f>
        <v>66.816900000000004</v>
      </c>
    </row>
    <row r="144" spans="1:7" x14ac:dyDescent="0.25">
      <c r="A144" s="3">
        <v>143</v>
      </c>
      <c r="B144" s="3" t="s">
        <v>8</v>
      </c>
      <c r="C144" s="8">
        <v>2018114419</v>
      </c>
      <c r="D144" s="13" t="s">
        <v>36</v>
      </c>
      <c r="E144" s="14">
        <v>66.353999999999999</v>
      </c>
      <c r="F144" s="13">
        <v>0.35</v>
      </c>
      <c r="G144" s="15">
        <f>E144+F144</f>
        <v>66.703999999999994</v>
      </c>
    </row>
    <row r="145" spans="1:7" x14ac:dyDescent="0.25">
      <c r="A145" s="3">
        <v>144</v>
      </c>
      <c r="B145" s="3" t="s">
        <v>98</v>
      </c>
      <c r="C145" s="3">
        <v>2018114487</v>
      </c>
      <c r="D145" s="13" t="s">
        <v>128</v>
      </c>
      <c r="E145" s="16">
        <v>65.608999999999995</v>
      </c>
      <c r="F145" s="13"/>
      <c r="G145" s="16">
        <f>SUM(E145:F145)</f>
        <v>65.608999999999995</v>
      </c>
    </row>
    <row r="146" spans="1:7" x14ac:dyDescent="0.25">
      <c r="A146" s="3">
        <v>145</v>
      </c>
      <c r="B146" s="3" t="s">
        <v>100</v>
      </c>
      <c r="C146" s="3">
        <v>2018114524</v>
      </c>
      <c r="D146" s="13" t="s">
        <v>188</v>
      </c>
      <c r="E146" s="16">
        <v>64.210800000000006</v>
      </c>
      <c r="F146" s="17">
        <v>0.35</v>
      </c>
      <c r="G146" s="17">
        <f>SUM(E146:F146)</f>
        <v>64.5608</v>
      </c>
    </row>
    <row r="147" spans="1:7" x14ac:dyDescent="0.25">
      <c r="A147" s="3">
        <v>146</v>
      </c>
      <c r="B147" s="3" t="s">
        <v>97</v>
      </c>
      <c r="C147" s="5" t="s">
        <v>95</v>
      </c>
      <c r="D147" s="19" t="s">
        <v>96</v>
      </c>
      <c r="E147" s="20">
        <f>G147-F147</f>
        <v>62.75</v>
      </c>
      <c r="F147" s="21">
        <v>0</v>
      </c>
      <c r="G147" s="20">
        <v>62.75</v>
      </c>
    </row>
    <row r="148" spans="1:7" x14ac:dyDescent="0.25">
      <c r="A148" s="3">
        <v>147</v>
      </c>
      <c r="B148" s="3" t="s">
        <v>8</v>
      </c>
      <c r="C148" s="8">
        <v>2018114430</v>
      </c>
      <c r="D148" s="13" t="s">
        <v>37</v>
      </c>
      <c r="E148" s="14">
        <v>60.8476</v>
      </c>
      <c r="F148" s="13">
        <v>0.7</v>
      </c>
      <c r="G148" s="15">
        <f>E148+F148</f>
        <v>61.547600000000003</v>
      </c>
    </row>
    <row r="149" spans="1:7" x14ac:dyDescent="0.25">
      <c r="A149" s="3">
        <v>148</v>
      </c>
      <c r="B149" s="3" t="s">
        <v>98</v>
      </c>
      <c r="C149" s="3">
        <v>2018114476</v>
      </c>
      <c r="D149" s="13" t="s">
        <v>129</v>
      </c>
      <c r="E149" s="16">
        <v>54.898299999999999</v>
      </c>
      <c r="F149" s="13">
        <v>0.2</v>
      </c>
      <c r="G149" s="16">
        <f>SUM(E149:F149)</f>
        <v>55.098300000000002</v>
      </c>
    </row>
    <row r="150" spans="1:7" x14ac:dyDescent="0.25">
      <c r="A150" s="3">
        <v>149</v>
      </c>
      <c r="B150" s="3" t="s">
        <v>100</v>
      </c>
      <c r="C150" s="3">
        <v>2018114535</v>
      </c>
      <c r="D150" s="13" t="s">
        <v>189</v>
      </c>
      <c r="E150" s="16">
        <v>54.730699999999999</v>
      </c>
      <c r="F150" s="17">
        <v>0</v>
      </c>
      <c r="G150" s="17">
        <f>SUM(E150:F150)</f>
        <v>54.730699999999999</v>
      </c>
    </row>
    <row r="151" spans="1:7" x14ac:dyDescent="0.25">
      <c r="A151" s="4"/>
      <c r="B151" s="4"/>
      <c r="C151" s="4"/>
      <c r="D151" s="4"/>
      <c r="E151" s="4"/>
      <c r="F151" s="4"/>
      <c r="G151" s="4"/>
    </row>
  </sheetData>
  <sortState ref="A2:G150">
    <sortCondition descending="1" ref="G2:G150"/>
  </sortState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2019-09-10T04:44:45Z</dcterms:modified>
</cp:coreProperties>
</file>